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3500" firstSheet="12" activeTab="13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分类）" sheetId="7" r:id="rId7"/>
    <sheet name="部门综合预算一般公共预算支出明细表（按经济分类）" sheetId="8" r:id="rId8"/>
    <sheet name="部门综合预算一般公共预算基本支出明细表（按功能分类）" sheetId="9" r:id="rId9"/>
    <sheet name="部门综合预算一般公共预算基本支出明细表（按经济分类）" sheetId="10" r:id="rId10"/>
    <sheet name="部门综合政府性基金收支表" sheetId="11" r:id="rId11"/>
    <sheet name="部门综合预算专项业务经费支出" sheetId="12" r:id="rId12"/>
    <sheet name="部门综合预算政府采购（资产购置、购买服务）预算表" sheetId="13" r:id="rId13"/>
    <sheet name="部门综合预算一般公共预算拨款“三公”经费及会议费培训费" sheetId="14" r:id="rId14"/>
    <sheet name="市级专项业务费绩效目标表" sheetId="15" r:id="rId15"/>
    <sheet name="部门（单位）整体支出绩效目标表" sheetId="16" r:id="rId16"/>
    <sheet name="市级专项资金绩效目标表" sheetId="17" r:id="rId17"/>
    <sheet name="Sheet1" sheetId="18" r:id="rId18"/>
    <sheet name="Sheet2" sheetId="19" r:id="rId19"/>
  </sheets>
  <definedNames>
    <definedName name="_xlnm.Print_Area" localSheetId="5">'部门综合预算财政拨款收支总表'!$A$1:$H$39</definedName>
    <definedName name="_xlnm.Print_Area" localSheetId="3">'部门综合预算收入总表'!$A$1:$V$7</definedName>
    <definedName name="_xlnm.Print_Area" localSheetId="2">'部门综合预算收支总表'!$A$1:$H$44</definedName>
    <definedName name="_xlnm.Print_Area" localSheetId="13">'部门综合预算一般公共预算拨款“三公”经费及会议费培训费'!$A$1:$AC$8</definedName>
    <definedName name="_xlnm.Print_Area" localSheetId="10">'部门综合政府性基金收支表'!$A$1:$H$26</definedName>
    <definedName name="_xlnm.Print_Area" localSheetId="0">'封面'!$A$1:$P$30</definedName>
    <definedName name="_xlnm.Print_Area" localSheetId="1">'目录'!$A$1:$D$19</definedName>
    <definedName name="_xlnm.Print_Titles" localSheetId="5">'部门综合预算财政拨款收支总表'!$1:$5</definedName>
    <definedName name="_xlnm.Print_Titles" localSheetId="3">'部门综合预算收入总表'!$1:$7</definedName>
    <definedName name="_xlnm.Print_Titles" localSheetId="2">'部门综合预算收支总表'!$1:$5</definedName>
    <definedName name="_xlnm.Print_Titles" localSheetId="13">'部门综合预算一般公共预算拨款“三公”经费及会议费培训费'!$1:$8</definedName>
    <definedName name="_xlnm.Print_Titles" localSheetId="8">'部门综合预算一般公共预算基本支出明细表（按功能分类）'!$1:$5</definedName>
    <definedName name="_xlnm.Print_Titles" localSheetId="9">'部门综合预算一般公共预算基本支出明细表（按经济分类）'!$1:$5</definedName>
    <definedName name="_xlnm.Print_Titles" localSheetId="6">'部门综合预算一般公共预算支出明细表（按功能分类）'!$1:$6</definedName>
    <definedName name="_xlnm.Print_Titles" localSheetId="7">'部门综合预算一般公共预算支出明细表（按经济分类）'!$1:$6</definedName>
    <definedName name="_xlnm.Print_Titles" localSheetId="12">'部门综合预算政府采购（资产购置、购买服务）预算表'!$1:$6</definedName>
    <definedName name="_xlnm.Print_Titles" localSheetId="4">'部门综合预算支出总表'!$1:$7</definedName>
    <definedName name="_xlnm.Print_Titles" localSheetId="11">'部门综合预算专项业务经费支出'!$1:$6</definedName>
    <definedName name="_xlnm._FilterDatabase" localSheetId="1" hidden="1">'目录'!$A$4:$D$19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<sst xmlns="http://schemas.openxmlformats.org/spreadsheetml/2006/main" count="1111" uniqueCount="524">
  <si>
    <t>附件2</t>
  </si>
  <si>
    <t>2019年部门综合预算公开表</t>
  </si>
  <si>
    <t>部门名称:榆林市扶贫开发办公室</t>
  </si>
  <si>
    <t>保密审查情况:已审查</t>
  </si>
  <si>
    <t>部门主要负责人审签情况:已审签</t>
  </si>
  <si>
    <t>目  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</si>
  <si>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</si>
  <si>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</si>
  <si>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</si>
  <si>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</si>
  <si>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</si>
  <si>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</si>
  <si>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</si>
  <si>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</si>
  <si>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</si>
  <si>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</si>
  <si>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</si>
  <si>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</si>
  <si>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</si>
  <si>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</si>
  <si>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</si>
  <si>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</si>
  <si>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</si>
  <si>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</si>
  <si>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</si>
  <si>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</si>
  <si>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</si>
  <si>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</si>
  <si>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</si>
  <si>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</si>
  <si>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无政府性基金收入</t>
  </si>
  <si>
    <t>表10</t>
  </si>
  <si>
    <t>2019年部门综合预算项目资金及专项业务费支出表</t>
  </si>
  <si>
    <t>表11</t>
  </si>
  <si>
    <t>2019年部门综合预算政府采购（资产购置、购买服务）预算表</t>
  </si>
  <si>
    <t>表12</t>
  </si>
  <si>
    <t>2019年部门综合预算一般公共预算拨款“三公”经费及会议费、培训费支出预算表</t>
  </si>
  <si>
    <t>表13</t>
  </si>
  <si>
    <t>2019年专项业务费绩效目标表</t>
  </si>
  <si>
    <t>表14</t>
  </si>
  <si>
    <t>2019年部门整体支出绩效目标表</t>
  </si>
  <si>
    <t>表15</t>
  </si>
  <si>
    <t>2019年专项资金绩效目标表</t>
  </si>
  <si>
    <t>无专项资金</t>
  </si>
  <si>
    <t>单位：万元</t>
  </si>
  <si>
    <t>收                 入</t>
  </si>
  <si>
    <t>支                                       出</t>
  </si>
  <si>
    <t>项目</t>
  </si>
  <si>
    <t>预算数</t>
  </si>
  <si>
    <t>支出功能分类科目
（按大类）</t>
  </si>
  <si>
    <t>部门预算支出经济分类科目（按大类）</t>
  </si>
  <si>
    <t>政府预算支出经济分类科目（按大类）</t>
  </si>
  <si>
    <t>一、公共预算拨款</t>
  </si>
  <si>
    <t xml:space="preserve">  1、一般公共服务支出</t>
  </si>
  <si>
    <t>1、人员经费和公用经费支出</t>
  </si>
  <si>
    <t xml:space="preserve">  1、机关工资福利支出</t>
  </si>
  <si>
    <t xml:space="preserve">   1、基本支出</t>
  </si>
  <si>
    <t xml:space="preserve">  2、外交支出</t>
  </si>
  <si>
    <t xml:space="preserve">   (1)工资福利支出</t>
  </si>
  <si>
    <t xml:space="preserve">  2、机关商品和服务支出</t>
  </si>
  <si>
    <t xml:space="preserve">     (1)公用经费</t>
  </si>
  <si>
    <t xml:space="preserve">  3、国防支出</t>
  </si>
  <si>
    <t xml:space="preserve">   (2)商品和服务支出</t>
  </si>
  <si>
    <t xml:space="preserve">  3、机关资本性支出（一）</t>
  </si>
  <si>
    <t xml:space="preserve">     (2)人员经费</t>
  </si>
  <si>
    <t xml:space="preserve">  4、公共安全支出</t>
  </si>
  <si>
    <t xml:space="preserve">   (3)对个人和家庭补助</t>
  </si>
  <si>
    <t xml:space="preserve">  4、机关资本性支出（二）</t>
  </si>
  <si>
    <t xml:space="preserve">    2、专项业务费</t>
  </si>
  <si>
    <t xml:space="preserve">  5、教育支出</t>
  </si>
  <si>
    <t xml:space="preserve">   (4)资本性支出</t>
  </si>
  <si>
    <t xml:space="preserve">  5、对事业单位经常性补助</t>
  </si>
  <si>
    <t xml:space="preserve">    3、项目支出</t>
  </si>
  <si>
    <t xml:space="preserve">  6、科学技术支出</t>
  </si>
  <si>
    <t>2、专项业务费支出</t>
  </si>
  <si>
    <t xml:space="preserve">  6、对事业单位资本性补助</t>
  </si>
  <si>
    <t>二、事业收入</t>
  </si>
  <si>
    <t xml:space="preserve">  7、文化旅游体育与传媒支出</t>
  </si>
  <si>
    <t xml:space="preserve">  7、对企业补助</t>
  </si>
  <si>
    <t xml:space="preserve">    (1)纳入财政专户管理的教育收费</t>
  </si>
  <si>
    <t xml:space="preserve">  8、社会保障和就业支出</t>
  </si>
  <si>
    <t xml:space="preserve">  8、对企业资本性支出</t>
  </si>
  <si>
    <t xml:space="preserve">    (2)其他事业收入</t>
  </si>
  <si>
    <t xml:space="preserve">  9、社会保险基金支出</t>
  </si>
  <si>
    <t xml:space="preserve">  9、对个人家庭补助</t>
  </si>
  <si>
    <t>三、罚没收入</t>
  </si>
  <si>
    <t xml:space="preserve">  10、卫生健康支出</t>
  </si>
  <si>
    <t xml:space="preserve">   (4)债务利息及费用支出</t>
  </si>
  <si>
    <t xml:space="preserve">  10、对社会保障基金补助</t>
  </si>
  <si>
    <t>四、行政事业性收费</t>
  </si>
  <si>
    <t xml:space="preserve">  11、节能环保支出</t>
  </si>
  <si>
    <t xml:space="preserve">   (5)资本性支出（基本建设）</t>
  </si>
  <si>
    <t xml:space="preserve">  11、债务利息及费用支出</t>
  </si>
  <si>
    <t>五、专项收入</t>
  </si>
  <si>
    <t xml:space="preserve">  12、城乡社区支出</t>
  </si>
  <si>
    <t xml:space="preserve">   (6)资本性支出</t>
  </si>
  <si>
    <t xml:space="preserve">  12、债务还本支出</t>
  </si>
  <si>
    <t>六、事业单位经营收入</t>
  </si>
  <si>
    <t xml:space="preserve">  13、农林水支出</t>
  </si>
  <si>
    <t xml:space="preserve">   (7)对企业补助（基本建设）</t>
  </si>
  <si>
    <t xml:space="preserve">  13、转移性支出</t>
  </si>
  <si>
    <t>七、政府性基金拨款</t>
  </si>
  <si>
    <t xml:space="preserve">  14、交通运输支出</t>
  </si>
  <si>
    <t xml:space="preserve">   (8)对企业补助</t>
  </si>
  <si>
    <t xml:space="preserve">  14、预备费及预留</t>
  </si>
  <si>
    <t>八、其他收入</t>
  </si>
  <si>
    <t xml:space="preserve">  15、资源勘探信息等支出</t>
  </si>
  <si>
    <t xml:space="preserve">   (9)对社会保障基金补助</t>
  </si>
  <si>
    <t xml:space="preserve">  15、其他支出</t>
  </si>
  <si>
    <t>九、上级补助收入</t>
  </si>
  <si>
    <t xml:space="preserve">  16、商业服务业等支出</t>
  </si>
  <si>
    <t xml:space="preserve">   (10)其他支出</t>
  </si>
  <si>
    <t>十、所属单位上缴收入</t>
  </si>
  <si>
    <t xml:space="preserve">  17、金融支出</t>
  </si>
  <si>
    <t>3、项目支出</t>
  </si>
  <si>
    <t xml:space="preserve">  18、援助其他地区支出</t>
  </si>
  <si>
    <t>4、上缴上级支出</t>
  </si>
  <si>
    <t xml:space="preserve">  19、自然资源海洋气象等支出</t>
  </si>
  <si>
    <t>5、事业单位经营支出</t>
  </si>
  <si>
    <t xml:space="preserve">  20、住房保障支出</t>
  </si>
  <si>
    <t>6、对附属单位补助支出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</si>
  <si>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</si>
  <si>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</si>
  <si>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</si>
  <si>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</si>
  <si>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</si>
  <si>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</si>
  <si>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</si>
  <si>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</si>
  <si>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 xml:space="preserve">  29、灾害防治及应急管理支出</t>
  </si>
  <si>
    <t xml:space="preserve">  30、国债还本付息支出</t>
  </si>
  <si>
    <t>本年收入合计</t>
  </si>
  <si>
    <t>本年支出合计</t>
  </si>
  <si>
    <t>十一、用事业基金弥补收支差额</t>
  </si>
  <si>
    <t>结转下年</t>
  </si>
  <si>
    <t>十二、上年结余</t>
  </si>
  <si>
    <t>未安排支出的实户资金</t>
  </si>
  <si>
    <t xml:space="preserve">    1、一般预算结余</t>
  </si>
  <si>
    <t xml:space="preserve">     (1)、正常经费结余</t>
  </si>
  <si>
    <t xml:space="preserve">     (2)、专项资金结余</t>
  </si>
  <si>
    <t xml:space="preserve">     (3)、项目资金结余</t>
  </si>
  <si>
    <t xml:space="preserve">    2、基金预算结余</t>
  </si>
  <si>
    <t>收入总计</t>
  </si>
  <si>
    <t>支出总计</t>
  </si>
  <si>
    <t>单位编码</t>
  </si>
  <si>
    <t>单位名称</t>
  </si>
  <si>
    <t>总计</t>
  </si>
  <si>
    <t>公共预算</t>
  </si>
  <si>
    <t>事业收入</t>
  </si>
  <si>
    <t>行政事业性收费</t>
  </si>
  <si>
    <t>罚没收入</t>
  </si>
  <si>
    <t>专项收入</t>
  </si>
  <si>
    <t>事业单位经营收入</t>
  </si>
  <si>
    <t>政府性基拨款</t>
  </si>
  <si>
    <t>其他收入</t>
  </si>
  <si>
    <t>上级补助收入</t>
  </si>
  <si>
    <t>所属单位上缴收入</t>
  </si>
  <si>
    <t>用事业收入弥补收支差额</t>
  </si>
  <si>
    <t>上年结余</t>
  </si>
  <si>
    <t>合计</t>
  </si>
  <si>
    <t>纳入财政专户管理的教育收费</t>
  </si>
  <si>
    <t>其他事业收入</t>
  </si>
  <si>
    <t>公共预算结余</t>
  </si>
  <si>
    <t>基金预算结余</t>
  </si>
  <si>
    <t>小计</t>
  </si>
  <si>
    <t>正常经费结余</t>
  </si>
  <si>
    <t>专项资金结余</t>
  </si>
  <si>
    <t>项目资金结余</t>
  </si>
  <si>
    <t>**</t>
  </si>
  <si>
    <t>197</t>
  </si>
  <si>
    <t>榆林市扶贫开发办公室</t>
  </si>
  <si>
    <t xml:space="preserve">  197001</t>
  </si>
  <si>
    <t xml:space="preserve">  榆林市扶贫开发办公室</t>
  </si>
  <si>
    <t xml:space="preserve">  197002</t>
  </si>
  <si>
    <t xml:space="preserve">  榆林市农业科技扶贫示范中心</t>
  </si>
  <si>
    <t xml:space="preserve">  197003</t>
  </si>
  <si>
    <t xml:space="preserve">  榆林市移民搬迁项目管理中心</t>
  </si>
  <si>
    <t xml:space="preserve">  1、一般公共预算拨款</t>
  </si>
  <si>
    <t xml:space="preserve">  2、政府性基金拨款</t>
  </si>
  <si>
    <t xml:space="preserve">  3、国有资本经营预算收入</t>
  </si>
  <si>
    <t xml:space="preserve">  </t>
  </si>
  <si>
    <t xml:space="preserve">  29、国债还本付息支出</t>
  </si>
  <si>
    <t xml:space="preserve">  30、灾害防治应急管理支出</t>
  </si>
  <si>
    <t>上年结转</t>
  </si>
  <si>
    <t>功能科目编码</t>
  </si>
  <si>
    <t>功能科目名称</t>
  </si>
  <si>
    <t>人员经费支出</t>
  </si>
  <si>
    <t>公用经费支出</t>
  </si>
  <si>
    <t>专项业务费支出</t>
  </si>
  <si>
    <t>备注</t>
  </si>
  <si>
    <t>208</t>
  </si>
  <si>
    <t>社会保障和就业支出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</si>
  <si>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</si>
  <si>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</si>
  <si>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</si>
  <si>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</si>
  <si>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</si>
  <si>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</si>
  <si>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</si>
  <si>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</si>
  <si>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</si>
  <si>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</si>
  <si>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</si>
  <si>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</si>
  <si>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</si>
  <si>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>农林水支出</t>
  </si>
  <si>
    <t xml:space="preserve">  21305</t>
  </si>
  <si>
    <t xml:space="preserve">  扶贫</t>
  </si>
  <si>
    <t xml:space="preserve">    2130501</t>
  </si>
  <si>
    <t xml:space="preserve">    行政运行</t>
  </si>
  <si>
    <t xml:space="preserve">    2130550</t>
  </si>
  <si>
    <t xml:space="preserve">    扶贫事业机构</t>
  </si>
  <si>
    <t xml:space="preserve">    2130599</t>
  </si>
  <si>
    <t xml:space="preserve">    其他扶贫支出</t>
  </si>
  <si>
    <t>部门经济科目编码</t>
  </si>
  <si>
    <t>部门经济科目名称</t>
  </si>
  <si>
    <t>政府性经济科目编码</t>
  </si>
  <si>
    <t>政府经济科目名称</t>
  </si>
  <si>
    <t>专项业务经费支出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</si>
  <si>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</si>
  <si>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</si>
  <si>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</si>
  <si>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</si>
  <si>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</si>
  <si>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</si>
  <si>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>50501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</si>
  <si>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</si>
  <si>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</si>
  <si>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</si>
  <si>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</si>
  <si>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</si>
  <si>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</si>
  <si>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30110</t>
  </si>
  <si>
    <t xml:space="preserve">  职工基本医疗保险缴费</t>
  </si>
  <si>
    <t>50102</t>
  </si>
  <si>
    <t>社会保障缴费</t>
  </si>
  <si>
    <t xml:space="preserve">  30112</t>
  </si>
  <si>
    <t xml:space="preserve">  其他社会保障缴费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</si>
  <si>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</si>
  <si>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</si>
  <si>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</si>
  <si>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</si>
  <si>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</si>
  <si>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</si>
  <si>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>50502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</si>
  <si>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</si>
  <si>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</si>
  <si>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</si>
  <si>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</si>
  <si>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</si>
  <si>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</si>
  <si>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</si>
  <si>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</si>
  <si>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</si>
  <si>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</si>
  <si>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>50202</t>
  </si>
  <si>
    <t>会议费</t>
  </si>
  <si>
    <t xml:space="preserve">  30216</t>
  </si>
  <si>
    <t xml:space="preserve">  培训费</t>
  </si>
  <si>
    <t>50203</t>
  </si>
  <si>
    <t>培训费</t>
  </si>
  <si>
    <t xml:space="preserve">  30217</t>
  </si>
  <si>
    <t xml:space="preserve">  公务接待费</t>
  </si>
  <si>
    <t>50206</t>
  </si>
  <si>
    <t>公务接待费</t>
  </si>
  <si>
    <t xml:space="preserve">  30226</t>
  </si>
  <si>
    <t xml:space="preserve">  劳务费</t>
  </si>
  <si>
    <t>50205</t>
  </si>
  <si>
    <t>委托业务费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</si>
  <si>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</si>
  <si>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</si>
  <si>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</si>
  <si>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</si>
  <si>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</si>
  <si>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</si>
  <si>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>50208</t>
  </si>
  <si>
    <t>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</si>
  <si>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</si>
  <si>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</si>
  <si>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</si>
  <si>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</si>
  <si>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</si>
  <si>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</si>
  <si>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</si>
  <si>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</si>
  <si>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30301</t>
  </si>
  <si>
    <t xml:space="preserve">  离休费</t>
  </si>
  <si>
    <t>50905</t>
  </si>
  <si>
    <t>离退休费</t>
  </si>
  <si>
    <t xml:space="preserve">  30302</t>
  </si>
  <si>
    <t xml:space="preserve">  退休费</t>
  </si>
  <si>
    <t xml:space="preserve">  30305</t>
  </si>
  <si>
    <t xml:space="preserve">  生活补助</t>
  </si>
  <si>
    <t>50901</t>
  </si>
  <si>
    <t>社会福利和救助</t>
  </si>
  <si>
    <t xml:space="preserve">  30399</t>
  </si>
  <si>
    <t xml:space="preserve">  其他对个人和家庭的补助支出</t>
  </si>
  <si>
    <t>50999</t>
  </si>
  <si>
    <t>其他对个人和家庭的补助</t>
  </si>
  <si>
    <t>310</t>
  </si>
  <si>
    <t>资本性支出</t>
  </si>
  <si>
    <t xml:space="preserve">  31002</t>
  </si>
  <si>
    <t xml:space="preserve">  办公设备购置</t>
  </si>
  <si>
    <t>50306</t>
  </si>
  <si>
    <t>设备购置（一）</t>
  </si>
  <si>
    <t xml:space="preserve">  31013</t>
  </si>
  <si>
    <t xml:space="preserve">  公务用车购置</t>
  </si>
  <si>
    <t>50303</t>
  </si>
  <si>
    <t>公务用车购置(一)</t>
  </si>
  <si>
    <t>部门综合预算政府性基金收支表</t>
  </si>
  <si>
    <t>收        入</t>
  </si>
  <si>
    <t>支                                           出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</si>
  <si>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</si>
  <si>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</si>
  <si>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</si>
  <si>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</si>
  <si>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</si>
  <si>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</si>
  <si>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</si>
  <si>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</si>
  <si>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</si>
  <si>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</si>
  <si>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</si>
  <si>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</si>
  <si>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</si>
  <si>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</si>
  <si>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</si>
  <si>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</si>
  <si>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</si>
  <si>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</si>
  <si>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</si>
  <si>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</si>
  <si>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</si>
  <si>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</si>
  <si>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八、对企业资本性补助</t>
  </si>
  <si>
    <t>九、商业服务等支出</t>
  </si>
  <si>
    <t xml:space="preserve">    对个人和家庭补助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</si>
  <si>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</si>
  <si>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</si>
  <si>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</si>
  <si>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</si>
  <si>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</si>
  <si>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资本性支出（基本建设）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</si>
  <si>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</si>
  <si>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</si>
  <si>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</si>
  <si>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</si>
  <si>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</si>
  <si>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对企业补助（基本建设）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</si>
  <si>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</si>
  <si>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</si>
  <si>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</si>
  <si>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</si>
  <si>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</si>
  <si>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</si>
  <si>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</si>
  <si>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</si>
  <si>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</si>
  <si>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</si>
  <si>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</si>
  <si>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</si>
  <si>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</si>
  <si>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</si>
  <si>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  </t>
  </si>
  <si>
    <t xml:space="preserve">    扶贫专项业务经费</t>
  </si>
  <si>
    <t>用于扶贫业务相关工作经费</t>
  </si>
  <si>
    <t>2019年部门综合预算政府采购（资产配置、购买服务）预算表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</si>
  <si>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</si>
  <si>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</si>
  <si>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</si>
  <si>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</si>
  <si>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</si>
  <si>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</si>
  <si>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</si>
  <si>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政府预算支出经济科目编码</t>
  </si>
  <si>
    <t>实施采购时间</t>
  </si>
  <si>
    <t>预算金额</t>
  </si>
  <si>
    <t>说明</t>
  </si>
  <si>
    <t>类</t>
  </si>
  <si>
    <t>款</t>
  </si>
  <si>
    <t>项</t>
  </si>
  <si>
    <t>05</t>
  </si>
  <si>
    <t>99</t>
  </si>
  <si>
    <t>办公印刷</t>
  </si>
  <si>
    <t>扶贫扶志工作纪实画册</t>
  </si>
  <si>
    <t>乘用车（轿车）</t>
  </si>
  <si>
    <t>公务用车</t>
  </si>
  <si>
    <t>31013</t>
  </si>
  <si>
    <t>“我和我身边人的扶贫故事”书籍</t>
  </si>
  <si>
    <t>30299</t>
  </si>
  <si>
    <t>文化艺术服务</t>
  </si>
  <si>
    <t>扶贫成效宣传片</t>
  </si>
  <si>
    <t>“八个一批”扶贫政策动漫</t>
  </si>
  <si>
    <t>《扶贫进行时》节目</t>
  </si>
  <si>
    <t>公共服务</t>
  </si>
  <si>
    <t>中省媒体对接</t>
  </si>
  <si>
    <t>2018年</t>
  </si>
  <si>
    <t>2019年</t>
  </si>
  <si>
    <t>增减变化情况</t>
  </si>
  <si>
    <t>一般公共预算拨款安排的“三公”经费预算</t>
  </si>
  <si>
    <t>因公出国(境)费用</t>
  </si>
  <si>
    <t>公务用车购置及运行维护费</t>
  </si>
  <si>
    <t>公务用车购置费</t>
  </si>
  <si>
    <t>市级专项业务费绩效目标表</t>
  </si>
  <si>
    <t>（2019年度）</t>
  </si>
  <si>
    <t>专项（项目）名称</t>
  </si>
  <si>
    <t>榆林市扶贫专项经费</t>
  </si>
  <si>
    <t>市级主管部门</t>
  </si>
  <si>
    <t>市扶贫办</t>
  </si>
  <si>
    <t>实施期限</t>
  </si>
  <si>
    <t>1年</t>
  </si>
  <si>
    <t>资金金额
（万元）</t>
  </si>
  <si>
    <t>年度资金总额：</t>
  </si>
  <si>
    <t xml:space="preserve">    其中：财政拨款</t>
  </si>
  <si>
    <t xml:space="preserve">         其他资金</t>
  </si>
  <si>
    <t>年度目标</t>
  </si>
  <si>
    <t xml:space="preserve">  目标1：保障单位正常办公及各项工作顺利开展
  目标2：指导佳县、子洲、清涧贫困县摘帽
  目标3：指导全市134个村退出贫困村 
  目标4：指导全市3.21万贫困人口脱贫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</si>
  <si>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</si>
  <si>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</si>
  <si>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</si>
  <si>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</si>
  <si>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</si>
  <si>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</si>
  <si>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</si>
  <si>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脱贫攻坚会议</t>
  </si>
  <si>
    <t>10次</t>
  </si>
  <si>
    <t>扶贫各行业督查考核</t>
  </si>
  <si>
    <t>8次</t>
  </si>
  <si>
    <t>贫困数据平台服务</t>
  </si>
  <si>
    <t>12次</t>
  </si>
  <si>
    <t>脱贫攻坚作战指挥室信息维护</t>
  </si>
  <si>
    <t>365天</t>
  </si>
  <si>
    <t xml:space="preserve">扶贫业务培训 </t>
  </si>
  <si>
    <t xml:space="preserve">15次（含视频培训）
</t>
  </si>
  <si>
    <t>质量指标</t>
  </si>
  <si>
    <t>扶贫工作质量</t>
  </si>
  <si>
    <t>保质保量完成工作</t>
  </si>
  <si>
    <t>时效指标</t>
  </si>
  <si>
    <t>扶贫任务完成进度</t>
  </si>
  <si>
    <t>进度达标</t>
  </si>
  <si>
    <t>成本指标</t>
  </si>
  <si>
    <t>扶贫专项业务经费</t>
  </si>
  <si>
    <t>600万元</t>
  </si>
  <si>
    <t>社会效益
指标</t>
  </si>
  <si>
    <t>动员全社会参与扶贫</t>
  </si>
  <si>
    <t>凝聚社会力量扶贫，形成合力</t>
  </si>
  <si>
    <t>增强全国稳定脱贫的基础</t>
  </si>
  <si>
    <t>贫困群众达到“两不愁、三保障”</t>
  </si>
  <si>
    <t>可持续
影响
指标</t>
  </si>
  <si>
    <t>巩固脱贫成果</t>
  </si>
  <si>
    <t>对已脱贫人口继续实施贫困政策，巩固脱贫</t>
  </si>
  <si>
    <t>满意度
指标</t>
  </si>
  <si>
    <t>服务对象
满意度
指标</t>
  </si>
  <si>
    <t>群众认可度</t>
  </si>
  <si>
    <t>90%（含）以上</t>
  </si>
  <si>
    <t>部门（单位）整体支出绩效目标表</t>
  </si>
  <si>
    <t xml:space="preserve">                         填报日期：   2019    年 3    月   15  日                  单位：万元</t>
  </si>
  <si>
    <t>部门（单位） 名称</t>
  </si>
  <si>
    <t>填报人</t>
  </si>
  <si>
    <t>姬婷婷</t>
  </si>
  <si>
    <t>联系电话</t>
  </si>
  <si>
    <t xml:space="preserve">部门总体资金
情况
</t>
  </si>
  <si>
    <t>总体资金情况</t>
  </si>
  <si>
    <t>当年金额</t>
  </si>
  <si>
    <t>占比</t>
  </si>
  <si>
    <t>收入
构成</t>
  </si>
  <si>
    <t>财政拨款</t>
  </si>
  <si>
    <t>其他资金</t>
  </si>
  <si>
    <t>支出
构成</t>
  </si>
  <si>
    <t>基本支出</t>
  </si>
  <si>
    <t>项目支出</t>
  </si>
  <si>
    <t>部门职能概述</t>
  </si>
  <si>
    <t xml:space="preserve">    （一）贯彻执行中省扶贫开发和老区建设方针、政策，参与草拟全市扶贫开发和老区建设政策、规章、制度，组织开展贫困影响评估，拟订扶助补偿办法。 
    （二）组织识别扶贫对象，并对扶贫对象实施动态管理。 
    （三）编制全市扶贫开发和老区建设中长期规划、年度计划，指导县市区开展扶贫开发和老区建设工作。负责协调连片特困地区脱贫攻坚规划实施和监测工作。 
    （四）负责组织开展专项扶贫工作。拟订全市财政专项扶贫资金分配方案，搞好全市扶贫开发项目计划的备案，指导、监督检查扶贫项目、资金的使用管理和绩效考评工作。 
    （五）负责协调指导行业扶贫工作。组织指导行业部门编制行业扶贫规划和计划，督促落实行业扶贫政策和项目，组织对行业扶贫任务落实情况进行检查督导。 
    （六）负责全市社会扶贫工作。联络中省部门单位在榆定点扶贫工作；组织协调市内党政机关和企事业单位、大专院校、驻榆部队开展帮扶工作；组织动员其他社会组织和个人参与扶贫开发工作；指导协调全市驻村扶贫工作;搞好全市扶贫开发的国际交流与合作，组织实施外资扶贫项目。 
    （七）负责全市扶贫开发调查研究、统计监测、信息宣传和全市扶贫干部培训工作。 
    （八）负责全市扶贫开发督查、督办、考核工作。 
    （九）承担市脱贫攻坚领导小组和脱贫攻坚指挥部的日常工作。 
    （十）承办市政府交办的其它事项。 </t>
  </si>
  <si>
    <t>年度工作任务</t>
  </si>
  <si>
    <t xml:space="preserve">    1.指导全市12948户32120人脱贫，134个贫困村退出。
    2.指导佳县、子洲、清涧贫困县摘帽。
    3.巩固脱贫，对已脱贫的贫困人口继续实施贫困政策，防止返贫。
    4. 完成市委市政府安排的其他工作。</t>
  </si>
  <si>
    <t>项目支出情况</t>
  </si>
  <si>
    <t>项目名称</t>
  </si>
  <si>
    <t>项目类型</t>
  </si>
  <si>
    <t>项目总预算</t>
  </si>
  <si>
    <t>项目本年度预算</t>
  </si>
  <si>
    <t>项目主要支出方向和用途</t>
  </si>
  <si>
    <t>2019年扶贫专项经费</t>
  </si>
  <si>
    <t>一次性项目</t>
  </si>
  <si>
    <t>用于扶贫干部日常出差、租车、培训及弥补扶贫公用经费不足</t>
  </si>
  <si>
    <t>整体绩效总目标</t>
  </si>
  <si>
    <t>长期目标(截止     年）</t>
  </si>
  <si>
    <t xml:space="preserve">  目标1：
  目标2：
  ……</t>
  </si>
  <si>
    <t xml:space="preserve">  目标1：保障单位正常办公及各项工作顺利开展
  目标2：确保2019年扶贫任务顺利完成</t>
  </si>
  <si>
    <t>年度目标1（基本支出）：</t>
  </si>
  <si>
    <t>保障单位正常办公及各项工作顺利开展</t>
  </si>
  <si>
    <t>年度绩效指标</t>
  </si>
  <si>
    <t>指标名称</t>
  </si>
  <si>
    <t>产出
指标</t>
  </si>
  <si>
    <t>工资发放</t>
  </si>
  <si>
    <t>302.31万元
（保障在职人员21人、离退休人员以及下属单位职工工资发放，预算工资302.31万元）</t>
  </si>
  <si>
    <t>公用经费</t>
  </si>
  <si>
    <t>61.97万元
（保障在职人员21人、离退休人员以及下属单位的正常办公，保障各项工作顺利开展。）</t>
  </si>
  <si>
    <t>　</t>
  </si>
  <si>
    <t>工作质量</t>
  </si>
  <si>
    <t>提升工作效率
（基本满足在职人员和离退休人员的正常办公生活要求，提升办公效率。）</t>
  </si>
  <si>
    <t>进度指标</t>
  </si>
  <si>
    <t>资金支出进度</t>
  </si>
  <si>
    <t xml:space="preserve">资金支出进度年终达到100%
</t>
  </si>
  <si>
    <t xml:space="preserve">减少不必要开支 </t>
  </si>
  <si>
    <t>行政运行经费降低5%，三公经费只减不增</t>
  </si>
  <si>
    <t>年度目标2（专项业务经费）：</t>
  </si>
  <si>
    <t>保障扶贫工作顺利开展</t>
  </si>
  <si>
    <t>10次
中国社会扶贫扬州推进会、脱贫项目对接会等脱贫攻坚会议</t>
  </si>
  <si>
    <t>8次
全市扶贫各行业督查考核8次</t>
  </si>
  <si>
    <t>12次
根据年度脱贫情况及时对数据库进行整理</t>
  </si>
  <si>
    <t>365天
保证全年脱贫攻坚作战室运行顺利</t>
  </si>
  <si>
    <t>扶贫业务培训</t>
  </si>
  <si>
    <t>15次（含视频培训）
各科室就其业务进行培训</t>
  </si>
  <si>
    <t>保质保量完成扶贫工作任务，让扶贫政策惠及每一个贫困户。</t>
  </si>
  <si>
    <t>扶贫任务按照规划及上级要求按时完成</t>
  </si>
  <si>
    <t>效益指标</t>
  </si>
  <si>
    <t>社会效益指标</t>
  </si>
  <si>
    <t>可持续效益指标</t>
  </si>
  <si>
    <t>服务对象满意度</t>
  </si>
  <si>
    <t>市级专项资金绩效目标表</t>
  </si>
  <si>
    <t xml:space="preserve"> ……</t>
  </si>
  <si>
    <t>效
益
指
标</t>
  </si>
  <si>
    <t>经济效益
指标</t>
  </si>
  <si>
    <t>生态效益
指标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</si>
</sst>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61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1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15.5"/>
      <name val="方正黑体简体"/>
      <family val="0"/>
    </font>
    <font>
      <sz val="42"/>
      <name val="黑体"/>
      <family val="3"/>
    </font>
    <font>
      <sz val="42"/>
      <name val="宋体"/>
      <family val="0"/>
    </font>
    <font>
      <sz val="15"/>
      <name val="黑体"/>
      <family val="3"/>
    </font>
    <font>
      <sz val="9"/>
      <name val="黑体"/>
      <family val="3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8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6" fontId="24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3" fillId="0" borderId="0">
      <alignment/>
      <protection/>
    </xf>
  </cellStyleXfs>
  <cellXfs count="219">
    <xf numFmtId="0" fontId="0" fillId="0" borderId="0" xfId="0" applyAlignment="1">
      <alignment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2" fillId="0" borderId="0" xfId="63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4" fillId="0" borderId="10" xfId="63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0" fontId="6" fillId="0" borderId="12" xfId="0" applyNumberFormat="1" applyFont="1" applyFill="1" applyBorder="1" applyAlignment="1">
      <alignment horizontal="center" vertical="center"/>
    </xf>
    <xf numFmtId="10" fontId="6" fillId="0" borderId="13" xfId="0" applyNumberFormat="1" applyFont="1" applyFill="1" applyBorder="1" applyAlignment="1">
      <alignment horizontal="center" vertical="center"/>
    </xf>
    <xf numFmtId="10" fontId="6" fillId="0" borderId="14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9" fontId="6" fillId="0" borderId="13" xfId="0" applyNumberFormat="1" applyFont="1" applyFill="1" applyBorder="1" applyAlignment="1">
      <alignment horizontal="center" vertical="center" wrapText="1"/>
    </xf>
    <xf numFmtId="9" fontId="6" fillId="0" borderId="14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3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23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9" fontId="0" fillId="0" borderId="10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9" fontId="0" fillId="0" borderId="13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/>
    </xf>
    <xf numFmtId="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14" fillId="0" borderId="0" xfId="0" applyFont="1" applyFill="1" applyAlignment="1">
      <alignment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vertical="center"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4" fontId="0" fillId="0" borderId="2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19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4" fontId="1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vertical="center"/>
    </xf>
    <xf numFmtId="0" fontId="0" fillId="0" borderId="14" xfId="0" applyNumberFormat="1" applyFont="1" applyFill="1" applyBorder="1" applyAlignment="1" applyProtection="1">
      <alignment vertical="center"/>
      <protection/>
    </xf>
    <xf numFmtId="4" fontId="14" fillId="0" borderId="15" xfId="0" applyNumberFormat="1" applyFont="1" applyFill="1" applyBorder="1" applyAlignment="1">
      <alignment horizontal="right" vertical="center"/>
    </xf>
    <xf numFmtId="4" fontId="14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 applyProtection="1">
      <alignment/>
      <protection/>
    </xf>
    <xf numFmtId="4" fontId="14" fillId="0" borderId="23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4" fontId="14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right" vertical="center"/>
    </xf>
    <xf numFmtId="0" fontId="14" fillId="0" borderId="0" xfId="0" applyFont="1" applyFill="1" applyAlignment="1">
      <alignment horizontal="center" wrapText="1"/>
    </xf>
    <xf numFmtId="0" fontId="16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7" fillId="0" borderId="0" xfId="0" applyNumberFormat="1" applyFont="1" applyFill="1" applyAlignment="1" applyProtection="1">
      <alignment horizontal="right"/>
      <protection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Alignment="1" applyProtection="1">
      <alignment horizontal="center"/>
      <protection/>
    </xf>
    <xf numFmtId="0" fontId="2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22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4</xdr:col>
      <xdr:colOff>47625</xdr:colOff>
      <xdr:row>7</xdr:row>
      <xdr:rowOff>0</xdr:rowOff>
    </xdr:to>
    <xdr:sp>
      <xdr:nvSpPr>
        <xdr:cNvPr id="1" name="Line 8"/>
        <xdr:cNvSpPr>
          <a:spLocks/>
        </xdr:cNvSpPr>
      </xdr:nvSpPr>
      <xdr:spPr>
        <a:xfrm>
          <a:off x="1095375" y="1609725"/>
          <a:ext cx="2847975" cy="4381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showGridLines="0" workbookViewId="0" topLeftCell="A1">
      <selection activeCell="N22" sqref="N22"/>
    </sheetView>
  </sheetViews>
  <sheetFormatPr defaultColWidth="9.16015625" defaultRowHeight="12.75" customHeight="1"/>
  <cols>
    <col min="1" max="5" width="9.16015625" style="0" customWidth="1"/>
    <col min="6" max="6" width="10.66015625" style="0" customWidth="1"/>
    <col min="7" max="9" width="9.16015625" style="0" customWidth="1"/>
    <col min="10" max="10" width="18.33203125" style="0" customWidth="1"/>
  </cols>
  <sheetData>
    <row r="1" ht="12.75" customHeight="1">
      <c r="A1" s="211"/>
    </row>
    <row r="3" spans="1:2" ht="91.5" customHeight="1">
      <c r="A3" s="212" t="s">
        <v>0</v>
      </c>
      <c r="B3" s="213"/>
    </row>
    <row r="4" spans="1:24" ht="12.75" customHeight="1">
      <c r="A4" s="214" t="s">
        <v>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5"/>
      <c r="R4" s="215"/>
      <c r="S4" s="215"/>
      <c r="T4" s="215"/>
      <c r="U4" s="215"/>
      <c r="V4" s="215"/>
      <c r="W4" s="215"/>
      <c r="X4" s="215"/>
    </row>
    <row r="5" spans="1:24" ht="12.75" customHeight="1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5"/>
      <c r="R5" s="215"/>
      <c r="S5" s="215"/>
      <c r="T5" s="215"/>
      <c r="U5" s="215"/>
      <c r="V5" s="215"/>
      <c r="W5" s="215"/>
      <c r="X5" s="215"/>
    </row>
    <row r="6" spans="1:24" ht="12.7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5"/>
      <c r="R6" s="215"/>
      <c r="S6" s="215"/>
      <c r="T6" s="215"/>
      <c r="U6" s="215"/>
      <c r="V6" s="215"/>
      <c r="W6" s="215"/>
      <c r="X6" s="215"/>
    </row>
    <row r="7" spans="1:24" ht="12.75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5"/>
      <c r="R7" s="215"/>
      <c r="S7" s="215"/>
      <c r="T7" s="215"/>
      <c r="U7" s="215"/>
      <c r="V7" s="215"/>
      <c r="W7" s="215"/>
      <c r="X7" s="215"/>
    </row>
    <row r="8" spans="1:24" ht="12.75" customHeight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</row>
    <row r="11" spans="6:11" ht="12.75" customHeight="1">
      <c r="F11" s="216"/>
      <c r="G11" s="216"/>
      <c r="H11" s="216"/>
      <c r="I11" s="216"/>
      <c r="J11" s="216"/>
      <c r="K11" s="216"/>
    </row>
    <row r="17" ht="9.75" customHeight="1"/>
    <row r="18" spans="6:11" ht="27.75" customHeight="1">
      <c r="F18" s="217" t="s">
        <v>2</v>
      </c>
      <c r="G18" s="217"/>
      <c r="H18" s="217"/>
      <c r="I18" s="217"/>
      <c r="J18" s="217"/>
      <c r="K18" s="218"/>
    </row>
    <row r="19" spans="6:11" ht="12.75" customHeight="1">
      <c r="F19" s="218"/>
      <c r="G19" s="218"/>
      <c r="H19" s="218"/>
      <c r="I19" s="218"/>
      <c r="J19" s="218"/>
      <c r="K19" s="218"/>
    </row>
    <row r="20" spans="6:11" ht="12.75" customHeight="1">
      <c r="F20" s="218"/>
      <c r="G20" s="218"/>
      <c r="H20" s="218"/>
      <c r="I20" s="218"/>
      <c r="J20" s="218"/>
      <c r="K20" s="218"/>
    </row>
    <row r="21" spans="6:11" ht="12.75" customHeight="1">
      <c r="F21" s="218"/>
      <c r="G21" s="218"/>
      <c r="H21" s="218"/>
      <c r="I21" s="218"/>
      <c r="J21" s="218"/>
      <c r="K21" s="218"/>
    </row>
    <row r="22" spans="6:11" ht="21.75" customHeight="1">
      <c r="F22" s="217" t="s">
        <v>3</v>
      </c>
      <c r="G22" s="217"/>
      <c r="H22" s="217"/>
      <c r="I22" s="217"/>
      <c r="J22" s="217"/>
      <c r="K22" s="218"/>
    </row>
    <row r="23" spans="6:11" ht="12.75" customHeight="1">
      <c r="F23" s="218"/>
      <c r="G23" s="218"/>
      <c r="H23" s="218"/>
      <c r="I23" s="218"/>
      <c r="J23" s="218"/>
      <c r="K23" s="218"/>
    </row>
    <row r="24" spans="6:11" ht="12.75" customHeight="1">
      <c r="F24" s="218"/>
      <c r="G24" s="218"/>
      <c r="H24" s="218"/>
      <c r="I24" s="218"/>
      <c r="J24" s="218"/>
      <c r="K24" s="218"/>
    </row>
    <row r="25" spans="6:11" ht="11.25" customHeight="1">
      <c r="F25" s="218"/>
      <c r="G25" s="218"/>
      <c r="H25" s="218"/>
      <c r="I25" s="218"/>
      <c r="J25" s="218"/>
      <c r="K25" s="218"/>
    </row>
    <row r="26" spans="6:11" ht="21.75" customHeight="1">
      <c r="F26" s="217" t="s">
        <v>4</v>
      </c>
      <c r="G26" s="217"/>
      <c r="H26" s="217"/>
      <c r="I26" s="217"/>
      <c r="J26" s="217"/>
      <c r="K26" s="217"/>
    </row>
    <row r="27" spans="6:11" ht="12.75" customHeight="1">
      <c r="F27" s="218"/>
      <c r="G27" s="218"/>
      <c r="H27" s="218"/>
      <c r="I27" s="218"/>
      <c r="J27" s="218"/>
      <c r="K27" s="218"/>
    </row>
    <row r="28" spans="6:11" ht="12.75" customHeight="1">
      <c r="F28" s="218"/>
      <c r="G28" s="218"/>
      <c r="H28" s="218"/>
      <c r="I28" s="218"/>
      <c r="J28" s="218"/>
      <c r="K28" s="218"/>
    </row>
  </sheetData>
  <sheetProtection/>
  <mergeCells count="5">
    <mergeCell ref="A3:B3"/>
    <mergeCell ref="F18:J18"/>
    <mergeCell ref="F22:J22"/>
    <mergeCell ref="F26:K26"/>
    <mergeCell ref="A4:P7"/>
  </mergeCells>
  <printOptions horizontalCentered="1"/>
  <pageMargins left="0.3937007874015747" right="0.3937007874015747" top="0.3937007874015747" bottom="0.3937007874015747" header="0.4999999924907534" footer="0.4999999924907534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workbookViewId="0" topLeftCell="A1">
      <selection activeCell="G25" sqref="G25"/>
    </sheetView>
  </sheetViews>
  <sheetFormatPr defaultColWidth="9.16015625" defaultRowHeight="12.75" customHeight="1"/>
  <cols>
    <col min="1" max="1" width="22.16015625" style="0" customWidth="1"/>
    <col min="2" max="2" width="27.83203125" style="0" customWidth="1"/>
    <col min="3" max="3" width="23.66015625" style="0" customWidth="1"/>
    <col min="4" max="4" width="23.5" style="0" customWidth="1"/>
    <col min="5" max="5" width="15.83203125" style="0" customWidth="1"/>
    <col min="6" max="6" width="18.83203125" style="0" customWidth="1"/>
    <col min="7" max="7" width="19.5" style="0" customWidth="1"/>
  </cols>
  <sheetData>
    <row r="1" ht="21.75" customHeight="1">
      <c r="A1" s="109" t="s">
        <v>25</v>
      </c>
    </row>
    <row r="2" spans="1:8" ht="47.25" customHeight="1">
      <c r="A2" s="110" t="s">
        <v>26</v>
      </c>
      <c r="B2" s="110"/>
      <c r="C2" s="110"/>
      <c r="D2" s="110"/>
      <c r="E2" s="110"/>
      <c r="F2" s="110"/>
      <c r="G2" s="110"/>
      <c r="H2" s="110"/>
    </row>
    <row r="3" spans="1:8" ht="24" customHeight="1">
      <c r="A3" s="138"/>
      <c r="B3" s="138"/>
      <c r="C3" s="138"/>
      <c r="D3" s="138"/>
      <c r="E3" s="138"/>
      <c r="F3" s="138"/>
      <c r="G3" s="138"/>
      <c r="H3" s="147" t="s">
        <v>44</v>
      </c>
    </row>
    <row r="4" spans="1:8" s="138" customFormat="1" ht="24" customHeight="1">
      <c r="A4" s="140" t="s">
        <v>214</v>
      </c>
      <c r="B4" s="140" t="s">
        <v>215</v>
      </c>
      <c r="C4" s="140" t="s">
        <v>216</v>
      </c>
      <c r="D4" s="140" t="s">
        <v>217</v>
      </c>
      <c r="E4" s="140" t="s">
        <v>159</v>
      </c>
      <c r="F4" s="140" t="s">
        <v>186</v>
      </c>
      <c r="G4" s="140" t="s">
        <v>187</v>
      </c>
      <c r="H4" s="140" t="s">
        <v>189</v>
      </c>
    </row>
    <row r="5" spans="1:8" s="138" customFormat="1" ht="24" customHeight="1">
      <c r="A5" s="141" t="s">
        <v>168</v>
      </c>
      <c r="B5" s="141" t="s">
        <v>168</v>
      </c>
      <c r="C5" s="141" t="s">
        <v>168</v>
      </c>
      <c r="D5" s="141" t="s">
        <v>168</v>
      </c>
      <c r="E5" s="141">
        <v>1</v>
      </c>
      <c r="F5" s="141">
        <v>2</v>
      </c>
      <c r="G5" s="141">
        <v>3</v>
      </c>
      <c r="H5" s="141" t="s">
        <v>168</v>
      </c>
    </row>
    <row r="6" spans="1:8" s="138" customFormat="1" ht="24" customHeight="1">
      <c r="A6" s="128"/>
      <c r="B6" s="152" t="s">
        <v>159</v>
      </c>
      <c r="C6" s="153"/>
      <c r="D6" s="154"/>
      <c r="E6" s="143">
        <v>383.210361</v>
      </c>
      <c r="F6" s="155">
        <v>321.243785</v>
      </c>
      <c r="G6" s="136">
        <v>61.966576</v>
      </c>
      <c r="H6" s="137"/>
    </row>
    <row r="7" spans="1:8" s="138" customFormat="1" ht="24" customHeight="1">
      <c r="A7" s="128" t="s">
        <v>219</v>
      </c>
      <c r="B7" s="152" t="s">
        <v>220</v>
      </c>
      <c r="C7" s="153"/>
      <c r="D7" s="154"/>
      <c r="E7" s="143">
        <v>302.311247</v>
      </c>
      <c r="F7" s="155">
        <v>302.311247</v>
      </c>
      <c r="G7" s="136">
        <v>0</v>
      </c>
      <c r="H7" s="137"/>
    </row>
    <row r="8" spans="1:8" s="138" customFormat="1" ht="24" customHeight="1">
      <c r="A8" s="128" t="s">
        <v>221</v>
      </c>
      <c r="B8" s="152" t="s">
        <v>222</v>
      </c>
      <c r="C8" s="153" t="s">
        <v>223</v>
      </c>
      <c r="D8" s="154" t="s">
        <v>224</v>
      </c>
      <c r="E8" s="143">
        <v>103.4436</v>
      </c>
      <c r="F8" s="155">
        <v>103.4436</v>
      </c>
      <c r="G8" s="136">
        <v>0</v>
      </c>
      <c r="H8" s="137"/>
    </row>
    <row r="9" spans="1:8" s="138" customFormat="1" ht="24" customHeight="1">
      <c r="A9" s="128" t="s">
        <v>221</v>
      </c>
      <c r="B9" s="152" t="s">
        <v>222</v>
      </c>
      <c r="C9" s="153" t="s">
        <v>225</v>
      </c>
      <c r="D9" s="154" t="s">
        <v>220</v>
      </c>
      <c r="E9" s="143">
        <v>26.4576</v>
      </c>
      <c r="F9" s="155">
        <v>26.4576</v>
      </c>
      <c r="G9" s="136">
        <v>0</v>
      </c>
      <c r="H9" s="137"/>
    </row>
    <row r="10" spans="1:8" s="138" customFormat="1" ht="24" customHeight="1">
      <c r="A10" s="128" t="s">
        <v>226</v>
      </c>
      <c r="B10" s="152" t="s">
        <v>227</v>
      </c>
      <c r="C10" s="153" t="s">
        <v>223</v>
      </c>
      <c r="D10" s="154" t="s">
        <v>224</v>
      </c>
      <c r="E10" s="143">
        <v>103.385408</v>
      </c>
      <c r="F10" s="155">
        <v>103.385408</v>
      </c>
      <c r="G10" s="136">
        <v>0</v>
      </c>
      <c r="H10" s="137"/>
    </row>
    <row r="11" spans="1:8" s="138" customFormat="1" ht="24" customHeight="1">
      <c r="A11" s="128" t="s">
        <v>226</v>
      </c>
      <c r="B11" s="152" t="s">
        <v>227</v>
      </c>
      <c r="C11" s="153" t="s">
        <v>225</v>
      </c>
      <c r="D11" s="154" t="s">
        <v>220</v>
      </c>
      <c r="E11" s="143">
        <v>18.194336</v>
      </c>
      <c r="F11" s="155">
        <v>18.194336</v>
      </c>
      <c r="G11" s="136">
        <v>0</v>
      </c>
      <c r="H11" s="137"/>
    </row>
    <row r="12" spans="1:8" s="138" customFormat="1" ht="24" customHeight="1">
      <c r="A12" s="128" t="s">
        <v>228</v>
      </c>
      <c r="B12" s="152" t="s">
        <v>229</v>
      </c>
      <c r="C12" s="153" t="s">
        <v>223</v>
      </c>
      <c r="D12" s="154" t="s">
        <v>224</v>
      </c>
      <c r="E12" s="143">
        <v>7.9903</v>
      </c>
      <c r="F12" s="155">
        <v>7.9903</v>
      </c>
      <c r="G12" s="136">
        <v>0</v>
      </c>
      <c r="H12" s="137"/>
    </row>
    <row r="13" spans="1:8" s="138" customFormat="1" ht="24" customHeight="1">
      <c r="A13" s="128" t="s">
        <v>228</v>
      </c>
      <c r="B13" s="152" t="s">
        <v>229</v>
      </c>
      <c r="C13" s="153" t="s">
        <v>225</v>
      </c>
      <c r="D13" s="154" t="s">
        <v>220</v>
      </c>
      <c r="E13" s="143">
        <v>1.9948</v>
      </c>
      <c r="F13" s="155">
        <v>1.9948</v>
      </c>
      <c r="G13" s="136">
        <v>0</v>
      </c>
      <c r="H13" s="137"/>
    </row>
    <row r="14" spans="1:8" s="138" customFormat="1" ht="24" customHeight="1">
      <c r="A14" s="128" t="s">
        <v>230</v>
      </c>
      <c r="B14" s="152" t="s">
        <v>231</v>
      </c>
      <c r="C14" s="153" t="s">
        <v>225</v>
      </c>
      <c r="D14" s="154" t="s">
        <v>220</v>
      </c>
      <c r="E14" s="143">
        <v>15.498</v>
      </c>
      <c r="F14" s="155">
        <v>15.498</v>
      </c>
      <c r="G14" s="136">
        <v>0</v>
      </c>
      <c r="H14" s="137"/>
    </row>
    <row r="15" spans="1:8" s="138" customFormat="1" ht="24" customHeight="1">
      <c r="A15" s="128" t="s">
        <v>232</v>
      </c>
      <c r="B15" s="152" t="s">
        <v>233</v>
      </c>
      <c r="C15" s="153" t="s">
        <v>234</v>
      </c>
      <c r="D15" s="154" t="s">
        <v>235</v>
      </c>
      <c r="E15" s="143">
        <v>18.738424</v>
      </c>
      <c r="F15" s="155">
        <v>18.738424</v>
      </c>
      <c r="G15" s="136">
        <v>0</v>
      </c>
      <c r="H15" s="137"/>
    </row>
    <row r="16" spans="1:8" s="138" customFormat="1" ht="24" customHeight="1">
      <c r="A16" s="128" t="s">
        <v>232</v>
      </c>
      <c r="B16" s="152" t="s">
        <v>233</v>
      </c>
      <c r="C16" s="153" t="s">
        <v>225</v>
      </c>
      <c r="D16" s="154" t="s">
        <v>220</v>
      </c>
      <c r="E16" s="143">
        <v>4.513882</v>
      </c>
      <c r="F16" s="155">
        <v>4.513882</v>
      </c>
      <c r="G16" s="136">
        <v>0</v>
      </c>
      <c r="H16" s="137"/>
    </row>
    <row r="17" spans="1:8" s="138" customFormat="1" ht="24" customHeight="1">
      <c r="A17" s="128" t="s">
        <v>236</v>
      </c>
      <c r="B17" s="152" t="s">
        <v>237</v>
      </c>
      <c r="C17" s="153" t="s">
        <v>234</v>
      </c>
      <c r="D17" s="154" t="s">
        <v>235</v>
      </c>
      <c r="E17" s="143">
        <v>1.689789</v>
      </c>
      <c r="F17" s="155">
        <v>1.689789</v>
      </c>
      <c r="G17" s="136">
        <v>0</v>
      </c>
      <c r="H17" s="137"/>
    </row>
    <row r="18" spans="1:8" ht="24" customHeight="1">
      <c r="A18" s="128" t="s">
        <v>236</v>
      </c>
      <c r="B18" s="152" t="s">
        <v>237</v>
      </c>
      <c r="C18" s="153" t="s">
        <v>225</v>
      </c>
      <c r="D18" s="154" t="s">
        <v>220</v>
      </c>
      <c r="E18" s="143">
        <v>0.405108</v>
      </c>
      <c r="F18" s="155">
        <v>0.405108</v>
      </c>
      <c r="G18" s="136">
        <v>0</v>
      </c>
      <c r="H18" s="137"/>
    </row>
    <row r="19" spans="1:8" ht="24" customHeight="1">
      <c r="A19" s="128" t="s">
        <v>238</v>
      </c>
      <c r="B19" s="152" t="s">
        <v>239</v>
      </c>
      <c r="C19" s="153"/>
      <c r="D19" s="154"/>
      <c r="E19" s="143">
        <v>61.966576</v>
      </c>
      <c r="F19" s="155">
        <v>0</v>
      </c>
      <c r="G19" s="136">
        <v>61.966576</v>
      </c>
      <c r="H19" s="137"/>
    </row>
    <row r="20" spans="1:8" ht="24" customHeight="1">
      <c r="A20" s="128" t="s">
        <v>240</v>
      </c>
      <c r="B20" s="152" t="s">
        <v>241</v>
      </c>
      <c r="C20" s="153" t="s">
        <v>242</v>
      </c>
      <c r="D20" s="154" t="s">
        <v>243</v>
      </c>
      <c r="E20" s="143">
        <v>10</v>
      </c>
      <c r="F20" s="155">
        <v>0</v>
      </c>
      <c r="G20" s="136">
        <v>10</v>
      </c>
      <c r="H20" s="137"/>
    </row>
    <row r="21" spans="1:8" ht="24" customHeight="1">
      <c r="A21" s="128" t="s">
        <v>240</v>
      </c>
      <c r="B21" s="152" t="s">
        <v>241</v>
      </c>
      <c r="C21" s="153" t="s">
        <v>244</v>
      </c>
      <c r="D21" s="154" t="s">
        <v>239</v>
      </c>
      <c r="E21" s="143">
        <v>3.99</v>
      </c>
      <c r="F21" s="155">
        <v>0</v>
      </c>
      <c r="G21" s="136">
        <v>3.99</v>
      </c>
      <c r="H21" s="137"/>
    </row>
    <row r="22" spans="1:8" ht="24" customHeight="1">
      <c r="A22" s="128" t="s">
        <v>245</v>
      </c>
      <c r="B22" s="152" t="s">
        <v>246</v>
      </c>
      <c r="C22" s="153" t="s">
        <v>242</v>
      </c>
      <c r="D22" s="154" t="s">
        <v>243</v>
      </c>
      <c r="E22" s="143">
        <v>2</v>
      </c>
      <c r="F22" s="155">
        <v>0</v>
      </c>
      <c r="G22" s="136">
        <v>2</v>
      </c>
      <c r="H22" s="137"/>
    </row>
    <row r="23" spans="1:8" ht="24" customHeight="1">
      <c r="A23" s="128" t="s">
        <v>247</v>
      </c>
      <c r="B23" s="152" t="s">
        <v>248</v>
      </c>
      <c r="C23" s="153" t="s">
        <v>242</v>
      </c>
      <c r="D23" s="154" t="s">
        <v>243</v>
      </c>
      <c r="E23" s="143">
        <v>3</v>
      </c>
      <c r="F23" s="155">
        <v>0</v>
      </c>
      <c r="G23" s="136">
        <v>3</v>
      </c>
      <c r="H23" s="137"/>
    </row>
    <row r="24" spans="1:8" ht="24" customHeight="1">
      <c r="A24" s="128" t="s">
        <v>251</v>
      </c>
      <c r="B24" s="152" t="s">
        <v>252</v>
      </c>
      <c r="C24" s="153" t="s">
        <v>242</v>
      </c>
      <c r="D24" s="154" t="s">
        <v>243</v>
      </c>
      <c r="E24" s="143">
        <v>5</v>
      </c>
      <c r="F24" s="155">
        <v>0</v>
      </c>
      <c r="G24" s="136">
        <v>5</v>
      </c>
      <c r="H24" s="137"/>
    </row>
    <row r="25" spans="1:8" ht="24" customHeight="1">
      <c r="A25" s="128" t="s">
        <v>261</v>
      </c>
      <c r="B25" s="152" t="s">
        <v>262</v>
      </c>
      <c r="C25" s="153" t="s">
        <v>263</v>
      </c>
      <c r="D25" s="154" t="s">
        <v>264</v>
      </c>
      <c r="E25" s="143">
        <v>1</v>
      </c>
      <c r="F25" s="155">
        <v>0</v>
      </c>
      <c r="G25" s="136">
        <v>1</v>
      </c>
      <c r="H25" s="137"/>
    </row>
    <row r="26" spans="1:8" ht="24" customHeight="1">
      <c r="A26" s="128" t="s">
        <v>265</v>
      </c>
      <c r="B26" s="152" t="s">
        <v>266</v>
      </c>
      <c r="C26" s="153" t="s">
        <v>267</v>
      </c>
      <c r="D26" s="154" t="s">
        <v>268</v>
      </c>
      <c r="E26" s="143">
        <v>3.42</v>
      </c>
      <c r="F26" s="155">
        <v>0</v>
      </c>
      <c r="G26" s="136">
        <v>3.42</v>
      </c>
      <c r="H26" s="137"/>
    </row>
    <row r="27" spans="1:8" ht="24" customHeight="1">
      <c r="A27" s="128" t="s">
        <v>271</v>
      </c>
      <c r="B27" s="152" t="s">
        <v>272</v>
      </c>
      <c r="C27" s="153" t="s">
        <v>242</v>
      </c>
      <c r="D27" s="154" t="s">
        <v>243</v>
      </c>
      <c r="E27" s="143">
        <v>3.853584</v>
      </c>
      <c r="F27" s="155">
        <v>0</v>
      </c>
      <c r="G27" s="136">
        <v>3.853584</v>
      </c>
      <c r="H27" s="137"/>
    </row>
    <row r="28" spans="1:8" ht="24" customHeight="1">
      <c r="A28" s="128" t="s">
        <v>271</v>
      </c>
      <c r="B28" s="152" t="s">
        <v>272</v>
      </c>
      <c r="C28" s="153" t="s">
        <v>244</v>
      </c>
      <c r="D28" s="154" t="s">
        <v>239</v>
      </c>
      <c r="E28" s="143">
        <v>1.111992</v>
      </c>
      <c r="F28" s="155">
        <v>0</v>
      </c>
      <c r="G28" s="136">
        <v>1.111992</v>
      </c>
      <c r="H28" s="137"/>
    </row>
    <row r="29" spans="1:8" ht="24" customHeight="1">
      <c r="A29" s="128" t="s">
        <v>273</v>
      </c>
      <c r="B29" s="152" t="s">
        <v>274</v>
      </c>
      <c r="C29" s="153" t="s">
        <v>275</v>
      </c>
      <c r="D29" s="154" t="s">
        <v>276</v>
      </c>
      <c r="E29" s="143">
        <v>4</v>
      </c>
      <c r="F29" s="155">
        <v>0</v>
      </c>
      <c r="G29" s="136">
        <v>4</v>
      </c>
      <c r="H29" s="137"/>
    </row>
    <row r="30" spans="1:8" ht="24" customHeight="1">
      <c r="A30" s="128" t="s">
        <v>277</v>
      </c>
      <c r="B30" s="152" t="s">
        <v>278</v>
      </c>
      <c r="C30" s="153" t="s">
        <v>242</v>
      </c>
      <c r="D30" s="154" t="s">
        <v>243</v>
      </c>
      <c r="E30" s="143">
        <v>18.516</v>
      </c>
      <c r="F30" s="155">
        <v>0</v>
      </c>
      <c r="G30" s="136">
        <v>18.516</v>
      </c>
      <c r="H30" s="137"/>
    </row>
    <row r="31" spans="1:8" ht="24" customHeight="1">
      <c r="A31" s="128" t="s">
        <v>279</v>
      </c>
      <c r="B31" s="152" t="s">
        <v>280</v>
      </c>
      <c r="C31" s="153" t="s">
        <v>281</v>
      </c>
      <c r="D31" s="154" t="s">
        <v>282</v>
      </c>
      <c r="E31" s="143">
        <v>6.075</v>
      </c>
      <c r="F31" s="155">
        <v>0</v>
      </c>
      <c r="G31" s="136">
        <v>6.075</v>
      </c>
      <c r="H31" s="137"/>
    </row>
    <row r="32" spans="1:8" ht="24" customHeight="1">
      <c r="A32" s="128" t="s">
        <v>283</v>
      </c>
      <c r="B32" s="152" t="s">
        <v>284</v>
      </c>
      <c r="C32" s="153"/>
      <c r="D32" s="154"/>
      <c r="E32" s="143">
        <v>18.932538</v>
      </c>
      <c r="F32" s="155">
        <v>18.932538</v>
      </c>
      <c r="G32" s="136">
        <v>0</v>
      </c>
      <c r="H32" s="137"/>
    </row>
    <row r="33" spans="1:8" ht="24" customHeight="1">
      <c r="A33" s="128" t="s">
        <v>285</v>
      </c>
      <c r="B33" s="152" t="s">
        <v>286</v>
      </c>
      <c r="C33" s="153" t="s">
        <v>287</v>
      </c>
      <c r="D33" s="154" t="s">
        <v>288</v>
      </c>
      <c r="E33" s="143">
        <v>10.5694</v>
      </c>
      <c r="F33" s="155">
        <v>10.5694</v>
      </c>
      <c r="G33" s="136">
        <v>0</v>
      </c>
      <c r="H33" s="137"/>
    </row>
    <row r="34" spans="1:8" ht="24" customHeight="1">
      <c r="A34" s="128" t="s">
        <v>289</v>
      </c>
      <c r="B34" s="152" t="s">
        <v>290</v>
      </c>
      <c r="C34" s="153" t="s">
        <v>287</v>
      </c>
      <c r="D34" s="154" t="s">
        <v>288</v>
      </c>
      <c r="E34" s="143">
        <v>4.589138</v>
      </c>
      <c r="F34" s="155">
        <v>4.589138</v>
      </c>
      <c r="G34" s="136">
        <v>0</v>
      </c>
      <c r="H34" s="137"/>
    </row>
    <row r="35" spans="1:8" ht="24" customHeight="1">
      <c r="A35" s="128" t="s">
        <v>291</v>
      </c>
      <c r="B35" s="152" t="s">
        <v>292</v>
      </c>
      <c r="C35" s="153" t="s">
        <v>293</v>
      </c>
      <c r="D35" s="154" t="s">
        <v>294</v>
      </c>
      <c r="E35" s="143">
        <v>0.42</v>
      </c>
      <c r="F35" s="155">
        <v>0.42</v>
      </c>
      <c r="G35" s="136">
        <v>0</v>
      </c>
      <c r="H35" s="137"/>
    </row>
    <row r="36" spans="1:8" ht="24" customHeight="1">
      <c r="A36" s="128" t="s">
        <v>295</v>
      </c>
      <c r="B36" s="152" t="s">
        <v>296</v>
      </c>
      <c r="C36" s="153" t="s">
        <v>297</v>
      </c>
      <c r="D36" s="154" t="s">
        <v>298</v>
      </c>
      <c r="E36" s="143">
        <v>3.354</v>
      </c>
      <c r="F36" s="155">
        <v>3.354</v>
      </c>
      <c r="G36" s="136">
        <v>0</v>
      </c>
      <c r="H36" s="137"/>
    </row>
  </sheetData>
  <sheetProtection/>
  <mergeCells count="1">
    <mergeCell ref="A2:H2"/>
  </mergeCells>
  <printOptions horizontalCentered="1"/>
  <pageMargins left="0.3543307086614173" right="0.3543307086614173" top="0.7874015748031497" bottom="0.9842519685039371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H23" sqref="H23"/>
    </sheetView>
  </sheetViews>
  <sheetFormatPr defaultColWidth="9.16015625" defaultRowHeight="12.75" customHeight="1"/>
  <cols>
    <col min="1" max="1" width="22.33203125" style="0" customWidth="1"/>
    <col min="2" max="2" width="11.83203125" style="0" customWidth="1"/>
    <col min="3" max="3" width="27.83203125" style="0" customWidth="1"/>
    <col min="4" max="4" width="12.16015625" style="0" customWidth="1"/>
    <col min="5" max="5" width="30.66015625" style="0" customWidth="1"/>
    <col min="6" max="6" width="12.33203125" style="0" customWidth="1"/>
    <col min="7" max="7" width="29.5" style="0" customWidth="1"/>
    <col min="8" max="8" width="13.5" style="0" customWidth="1"/>
  </cols>
  <sheetData>
    <row r="1" spans="1:8" ht="17.25" customHeight="1">
      <c r="A1" s="146" t="s">
        <v>27</v>
      </c>
      <c r="B1" s="145"/>
      <c r="C1" s="145"/>
      <c r="D1" s="145"/>
      <c r="E1" s="145"/>
      <c r="F1" s="145"/>
      <c r="G1" s="145"/>
      <c r="H1" s="145"/>
    </row>
    <row r="2" spans="1:8" ht="11.25" customHeight="1">
      <c r="A2" s="110" t="s">
        <v>309</v>
      </c>
      <c r="B2" s="110"/>
      <c r="C2" s="110"/>
      <c r="D2" s="110"/>
      <c r="E2" s="110"/>
      <c r="F2" s="110"/>
      <c r="G2" s="110"/>
      <c r="H2" s="110"/>
    </row>
    <row r="3" spans="1:8" ht="10.5" customHeight="1">
      <c r="A3" s="110"/>
      <c r="B3" s="110"/>
      <c r="C3" s="110"/>
      <c r="D3" s="110"/>
      <c r="E3" s="110"/>
      <c r="F3" s="110"/>
      <c r="G3" s="110"/>
      <c r="H3" s="110"/>
    </row>
    <row r="4" spans="1:8" ht="22.5" customHeight="1">
      <c r="A4" s="145"/>
      <c r="B4" s="145"/>
      <c r="C4" s="145"/>
      <c r="D4" s="145"/>
      <c r="E4" s="145"/>
      <c r="F4" s="145"/>
      <c r="G4" s="145"/>
      <c r="H4" s="147" t="s">
        <v>44</v>
      </c>
    </row>
    <row r="5" spans="1:8" ht="17.25" customHeight="1">
      <c r="A5" s="148" t="s">
        <v>310</v>
      </c>
      <c r="B5" s="148"/>
      <c r="C5" s="149" t="s">
        <v>311</v>
      </c>
      <c r="D5" s="149"/>
      <c r="E5" s="149"/>
      <c r="F5" s="149"/>
      <c r="G5" s="149"/>
      <c r="H5" s="149"/>
    </row>
    <row r="6" spans="1:8" ht="32.25" customHeight="1">
      <c r="A6" s="150" t="s">
        <v>47</v>
      </c>
      <c r="B6" s="150" t="s">
        <v>48</v>
      </c>
      <c r="C6" s="150" t="s">
        <v>49</v>
      </c>
      <c r="D6" s="150" t="s">
        <v>48</v>
      </c>
      <c r="E6" s="150" t="s">
        <v>50</v>
      </c>
      <c r="F6" s="150" t="s">
        <v>48</v>
      </c>
      <c r="G6" s="150" t="s">
        <v>51</v>
      </c>
      <c r="H6" s="150" t="s">
        <v>48</v>
      </c>
    </row>
    <row r="7" spans="1:8" ht="18" customHeight="1">
      <c r="A7" s="151" t="s">
        <v>312</v>
      </c>
      <c r="B7" s="151"/>
      <c r="C7" s="151" t="s">
        <v>313</v>
      </c>
      <c r="D7" s="151"/>
      <c r="E7" s="151" t="s">
        <v>314</v>
      </c>
      <c r="F7" s="151"/>
      <c r="G7" s="151" t="s">
        <v>315</v>
      </c>
      <c r="H7" s="151"/>
    </row>
    <row r="8" spans="1:8" ht="18" customHeight="1">
      <c r="A8" s="151"/>
      <c r="B8" s="151"/>
      <c r="C8" s="151" t="s">
        <v>316</v>
      </c>
      <c r="D8" s="151"/>
      <c r="E8" s="151" t="s">
        <v>317</v>
      </c>
      <c r="F8" s="151"/>
      <c r="G8" s="151" t="s">
        <v>318</v>
      </c>
      <c r="H8" s="151"/>
    </row>
    <row r="9" spans="1:8" ht="18" customHeight="1">
      <c r="A9" s="151"/>
      <c r="B9" s="151"/>
      <c r="C9" s="151" t="s">
        <v>319</v>
      </c>
      <c r="D9" s="151"/>
      <c r="E9" s="151" t="s">
        <v>320</v>
      </c>
      <c r="F9" s="151"/>
      <c r="G9" s="151" t="s">
        <v>321</v>
      </c>
      <c r="H9" s="151"/>
    </row>
    <row r="10" spans="1:8" ht="18" customHeight="1">
      <c r="A10" s="151"/>
      <c r="B10" s="151"/>
      <c r="C10" s="151" t="s">
        <v>322</v>
      </c>
      <c r="D10" s="151"/>
      <c r="E10" s="151" t="s">
        <v>323</v>
      </c>
      <c r="F10" s="151"/>
      <c r="G10" s="151" t="s">
        <v>324</v>
      </c>
      <c r="H10" s="151"/>
    </row>
    <row r="11" spans="1:8" ht="18" customHeight="1">
      <c r="A11" s="151"/>
      <c r="B11" s="151"/>
      <c r="C11" s="151" t="s">
        <v>325</v>
      </c>
      <c r="D11" s="151"/>
      <c r="E11" s="151" t="s">
        <v>326</v>
      </c>
      <c r="F11" s="151"/>
      <c r="G11" s="151" t="s">
        <v>327</v>
      </c>
      <c r="H11" s="151"/>
    </row>
    <row r="12" spans="1:8" ht="18" customHeight="1">
      <c r="A12" s="151"/>
      <c r="B12" s="151"/>
      <c r="C12" s="151" t="s">
        <v>328</v>
      </c>
      <c r="D12" s="151"/>
      <c r="E12" s="151" t="s">
        <v>329</v>
      </c>
      <c r="F12" s="151"/>
      <c r="G12" s="151" t="s">
        <v>330</v>
      </c>
      <c r="H12" s="151"/>
    </row>
    <row r="13" spans="1:8" ht="18" customHeight="1">
      <c r="A13" s="151"/>
      <c r="B13" s="151"/>
      <c r="C13" s="151" t="s">
        <v>331</v>
      </c>
      <c r="D13" s="151"/>
      <c r="E13" s="151" t="s">
        <v>317</v>
      </c>
      <c r="F13" s="151"/>
      <c r="G13" s="151" t="s">
        <v>332</v>
      </c>
      <c r="H13" s="151"/>
    </row>
    <row r="14" spans="1:8" ht="18" customHeight="1">
      <c r="A14" s="151"/>
      <c r="B14" s="151"/>
      <c r="C14" s="151" t="s">
        <v>333</v>
      </c>
      <c r="D14" s="151"/>
      <c r="E14" s="151" t="s">
        <v>320</v>
      </c>
      <c r="F14" s="151"/>
      <c r="G14" s="151" t="s">
        <v>334</v>
      </c>
      <c r="H14" s="151"/>
    </row>
    <row r="15" spans="1:8" ht="18" customHeight="1">
      <c r="A15" s="151"/>
      <c r="B15" s="151"/>
      <c r="C15" s="151" t="s">
        <v>335</v>
      </c>
      <c r="D15" s="151"/>
      <c r="E15" s="151" t="s">
        <v>336</v>
      </c>
      <c r="F15" s="151"/>
      <c r="G15" s="151" t="s">
        <v>337</v>
      </c>
      <c r="H15" s="151"/>
    </row>
    <row r="16" spans="1:8" ht="18" customHeight="1">
      <c r="A16" s="151"/>
      <c r="B16" s="151"/>
      <c r="C16" s="151" t="s">
        <v>338</v>
      </c>
      <c r="D16" s="151"/>
      <c r="E16" s="151" t="s">
        <v>339</v>
      </c>
      <c r="F16" s="151"/>
      <c r="G16" s="151" t="s">
        <v>340</v>
      </c>
      <c r="H16" s="151"/>
    </row>
    <row r="17" spans="1:8" ht="18" customHeight="1">
      <c r="A17" s="151"/>
      <c r="B17" s="151"/>
      <c r="C17" s="151" t="s">
        <v>341</v>
      </c>
      <c r="D17" s="151"/>
      <c r="E17" s="151" t="s">
        <v>342</v>
      </c>
      <c r="F17" s="151"/>
      <c r="G17" s="151" t="s">
        <v>343</v>
      </c>
      <c r="H17" s="151"/>
    </row>
    <row r="18" spans="1:8" ht="18" customHeight="1">
      <c r="A18" s="151"/>
      <c r="B18" s="151"/>
      <c r="C18" s="151" t="s">
        <v>344</v>
      </c>
      <c r="D18" s="151"/>
      <c r="E18" s="151" t="s">
        <v>345</v>
      </c>
      <c r="F18" s="151"/>
      <c r="G18" s="151" t="s">
        <v>346</v>
      </c>
      <c r="H18" s="151"/>
    </row>
    <row r="19" spans="1:8" ht="18" customHeight="1">
      <c r="A19" s="151"/>
      <c r="B19" s="151"/>
      <c r="C19" s="151" t="s">
        <v>347</v>
      </c>
      <c r="D19" s="151"/>
      <c r="E19" s="151" t="s">
        <v>348</v>
      </c>
      <c r="F19" s="151"/>
      <c r="G19" s="151" t="s">
        <v>349</v>
      </c>
      <c r="H19" s="151"/>
    </row>
    <row r="20" spans="1:8" ht="18" customHeight="1">
      <c r="A20" s="151"/>
      <c r="B20" s="151"/>
      <c r="C20" s="151" t="s">
        <v>350</v>
      </c>
      <c r="D20" s="151"/>
      <c r="E20" s="151" t="s">
        <v>351</v>
      </c>
      <c r="F20" s="151"/>
      <c r="G20" s="151" t="s">
        <v>352</v>
      </c>
      <c r="H20" s="151"/>
    </row>
    <row r="21" spans="1:8" ht="18" customHeight="1">
      <c r="A21" s="151"/>
      <c r="B21" s="151"/>
      <c r="C21" s="151" t="s">
        <v>353</v>
      </c>
      <c r="D21" s="151"/>
      <c r="E21" s="151" t="s">
        <v>354</v>
      </c>
      <c r="F21" s="151"/>
      <c r="G21" s="151" t="s">
        <v>355</v>
      </c>
      <c r="H21" s="151"/>
    </row>
    <row r="22" spans="1:8" ht="18" customHeight="1">
      <c r="A22" s="151"/>
      <c r="B22" s="151"/>
      <c r="C22" s="151"/>
      <c r="D22" s="151"/>
      <c r="E22" s="151" t="s">
        <v>356</v>
      </c>
      <c r="F22" s="151"/>
      <c r="G22" s="151"/>
      <c r="H22" s="151"/>
    </row>
    <row r="23" spans="1:8" ht="18" customHeight="1">
      <c r="A23" s="151"/>
      <c r="B23" s="151"/>
      <c r="C23" s="151"/>
      <c r="D23" s="151"/>
      <c r="E23" s="151" t="s">
        <v>357</v>
      </c>
      <c r="F23" s="151"/>
      <c r="G23" s="151"/>
      <c r="H23" s="151"/>
    </row>
    <row r="24" spans="1:8" ht="18" customHeight="1">
      <c r="A24" s="151"/>
      <c r="B24" s="151"/>
      <c r="C24" s="151"/>
      <c r="D24" s="151"/>
      <c r="E24" s="151" t="s">
        <v>358</v>
      </c>
      <c r="F24" s="151"/>
      <c r="G24" s="151"/>
      <c r="H24" s="151"/>
    </row>
    <row r="25" spans="1:8" ht="18" customHeight="1">
      <c r="A25" s="151"/>
      <c r="B25" s="151"/>
      <c r="C25" s="151"/>
      <c r="D25" s="151"/>
      <c r="E25" s="151" t="s">
        <v>359</v>
      </c>
      <c r="F25" s="151"/>
      <c r="G25" s="151"/>
      <c r="H25" s="151"/>
    </row>
    <row r="26" spans="1:8" ht="18" customHeight="1">
      <c r="A26" s="140" t="s">
        <v>131</v>
      </c>
      <c r="B26" s="140"/>
      <c r="C26" s="140" t="s">
        <v>132</v>
      </c>
      <c r="D26" s="140"/>
      <c r="E26" s="140" t="s">
        <v>132</v>
      </c>
      <c r="F26" s="140"/>
      <c r="G26" s="140"/>
      <c r="H26" s="140"/>
    </row>
  </sheetData>
  <sheetProtection/>
  <mergeCells count="3">
    <mergeCell ref="A5:B5"/>
    <mergeCell ref="C5:H5"/>
    <mergeCell ref="A2:H3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B16" sqref="B16"/>
    </sheetView>
  </sheetViews>
  <sheetFormatPr defaultColWidth="9.16015625" defaultRowHeight="11.25"/>
  <cols>
    <col min="1" max="1" width="31" style="0" customWidth="1"/>
    <col min="2" max="2" width="52.5" style="0" customWidth="1"/>
    <col min="3" max="3" width="25.83203125" style="0" customWidth="1"/>
    <col min="4" max="4" width="49.5" style="0" customWidth="1"/>
  </cols>
  <sheetData>
    <row r="1" ht="24" customHeight="1">
      <c r="A1" s="109" t="s">
        <v>31</v>
      </c>
    </row>
    <row r="2" spans="1:4" ht="12.75" customHeight="1">
      <c r="A2" s="123" t="s">
        <v>32</v>
      </c>
      <c r="B2" s="123"/>
      <c r="C2" s="123"/>
      <c r="D2" s="123"/>
    </row>
    <row r="3" spans="1:4" ht="12.75" customHeight="1">
      <c r="A3" s="123"/>
      <c r="B3" s="123"/>
      <c r="C3" s="123"/>
      <c r="D3" s="123"/>
    </row>
    <row r="4" spans="1:4" ht="21" customHeight="1">
      <c r="A4" s="138"/>
      <c r="B4" s="138"/>
      <c r="C4" s="138"/>
      <c r="D4" s="139" t="s">
        <v>44</v>
      </c>
    </row>
    <row r="5" spans="1:4" ht="21.75" customHeight="1">
      <c r="A5" s="140" t="s">
        <v>144</v>
      </c>
      <c r="B5" s="140" t="s">
        <v>360</v>
      </c>
      <c r="C5" s="140" t="s">
        <v>361</v>
      </c>
      <c r="D5" s="140" t="s">
        <v>362</v>
      </c>
    </row>
    <row r="6" spans="1:4" ht="20.25" customHeight="1">
      <c r="A6" s="141" t="s">
        <v>168</v>
      </c>
      <c r="B6" s="141" t="s">
        <v>168</v>
      </c>
      <c r="C6" s="141" t="s">
        <v>168</v>
      </c>
      <c r="D6" s="141" t="s">
        <v>168</v>
      </c>
    </row>
    <row r="7" spans="1:8" ht="24" customHeight="1">
      <c r="A7" s="137"/>
      <c r="B7" s="142" t="s">
        <v>159</v>
      </c>
      <c r="C7" s="143">
        <v>600</v>
      </c>
      <c r="D7" s="144"/>
      <c r="E7" s="145"/>
      <c r="F7" s="145"/>
      <c r="G7" s="145"/>
      <c r="H7" s="145"/>
    </row>
    <row r="8" spans="1:4" ht="24" customHeight="1">
      <c r="A8" s="137" t="s">
        <v>169</v>
      </c>
      <c r="B8" s="142" t="s">
        <v>170</v>
      </c>
      <c r="C8" s="143">
        <v>600</v>
      </c>
      <c r="D8" s="144"/>
    </row>
    <row r="9" spans="1:4" ht="24" customHeight="1">
      <c r="A9" s="137" t="s">
        <v>171</v>
      </c>
      <c r="B9" s="142" t="s">
        <v>172</v>
      </c>
      <c r="C9" s="143">
        <v>600</v>
      </c>
      <c r="D9" s="144"/>
    </row>
    <row r="10" spans="1:4" ht="24" customHeight="1">
      <c r="A10" s="137" t="s">
        <v>363</v>
      </c>
      <c r="B10" s="142" t="s">
        <v>364</v>
      </c>
      <c r="C10" s="143">
        <v>600</v>
      </c>
      <c r="D10" s="144" t="s">
        <v>365</v>
      </c>
    </row>
    <row r="11" spans="1:4" ht="12.75" customHeight="1">
      <c r="A11" s="118"/>
      <c r="B11" s="118"/>
      <c r="C11" s="118"/>
      <c r="D11" s="118"/>
    </row>
    <row r="12" spans="2:4" ht="12.75" customHeight="1">
      <c r="B12" s="118"/>
      <c r="C12" s="118"/>
      <c r="D12" s="118"/>
    </row>
    <row r="13" spans="2:4" ht="12.75" customHeight="1">
      <c r="B13" s="118"/>
      <c r="C13" s="118"/>
      <c r="D13" s="118"/>
    </row>
    <row r="14" spans="2:4" ht="12.75" customHeight="1">
      <c r="B14" s="118"/>
      <c r="C14" s="118"/>
      <c r="D14" s="118"/>
    </row>
    <row r="15" spans="2:4" ht="12.75" customHeight="1">
      <c r="B15" s="118"/>
      <c r="C15" s="118"/>
      <c r="D15" s="118"/>
    </row>
    <row r="16" spans="2:3" ht="12.75" customHeight="1">
      <c r="B16" s="118"/>
      <c r="C16" s="118"/>
    </row>
    <row r="17" spans="2:3" ht="12.75" customHeight="1">
      <c r="B17" s="118"/>
      <c r="C17" s="118"/>
    </row>
    <row r="18" ht="12.75" customHeight="1"/>
    <row r="19" ht="12.75" customHeight="1"/>
    <row r="20" ht="12.75" customHeight="1">
      <c r="H20" s="118"/>
    </row>
  </sheetData>
  <sheetProtection/>
  <mergeCells count="1">
    <mergeCell ref="A2:D3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showGridLines="0" showZeros="0" workbookViewId="0" topLeftCell="A1">
      <selection activeCell="G16" sqref="G16"/>
    </sheetView>
  </sheetViews>
  <sheetFormatPr defaultColWidth="9.16015625" defaultRowHeight="11.25"/>
  <cols>
    <col min="1" max="1" width="6.66015625" style="0" customWidth="1"/>
    <col min="2" max="3" width="9.16015625" style="0" customWidth="1"/>
    <col min="4" max="4" width="10.66015625" style="0" customWidth="1"/>
    <col min="5" max="5" width="24.33203125" style="0" customWidth="1"/>
    <col min="6" max="6" width="24.16015625" style="0" customWidth="1"/>
    <col min="7" max="7" width="9.33203125" style="0" customWidth="1"/>
    <col min="8" max="8" width="8.5" style="0" customWidth="1"/>
    <col min="9" max="9" width="9.16015625" style="0" customWidth="1"/>
    <col min="10" max="10" width="6.5" style="0" customWidth="1"/>
    <col min="11" max="11" width="9.16015625" style="0" customWidth="1"/>
    <col min="12" max="12" width="6.16015625" style="0" customWidth="1"/>
    <col min="13" max="13" width="7.66015625" style="0" customWidth="1"/>
    <col min="14" max="14" width="8.16015625" style="0" customWidth="1"/>
    <col min="15" max="15" width="10.33203125" style="0" customWidth="1"/>
    <col min="16" max="16" width="5.33203125" style="0" customWidth="1"/>
  </cols>
  <sheetData>
    <row r="1" ht="23.25" customHeight="1">
      <c r="A1" s="109" t="s">
        <v>33</v>
      </c>
    </row>
    <row r="2" spans="1:16" ht="14.25" customHeight="1">
      <c r="A2" s="123" t="s">
        <v>366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9.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ht="12.75" customHeight="1">
      <c r="P4" s="121" t="s">
        <v>44</v>
      </c>
    </row>
    <row r="5" spans="1:16" ht="27.75" customHeight="1">
      <c r="A5" s="111" t="s">
        <v>367</v>
      </c>
      <c r="B5" s="111"/>
      <c r="C5" s="124"/>
      <c r="D5" s="124" t="s">
        <v>144</v>
      </c>
      <c r="E5" s="124" t="s">
        <v>368</v>
      </c>
      <c r="F5" s="124" t="s">
        <v>369</v>
      </c>
      <c r="G5" s="124" t="s">
        <v>370</v>
      </c>
      <c r="H5" s="124" t="s">
        <v>371</v>
      </c>
      <c r="I5" s="111" t="s">
        <v>372</v>
      </c>
      <c r="J5" s="130" t="s">
        <v>373</v>
      </c>
      <c r="K5" s="124"/>
      <c r="L5" s="111" t="s">
        <v>374</v>
      </c>
      <c r="M5" s="124"/>
      <c r="N5" s="124" t="s">
        <v>375</v>
      </c>
      <c r="O5" s="124" t="s">
        <v>376</v>
      </c>
      <c r="P5" s="111" t="s">
        <v>377</v>
      </c>
    </row>
    <row r="6" spans="1:16" ht="21" customHeight="1">
      <c r="A6" s="125" t="s">
        <v>378</v>
      </c>
      <c r="B6" s="125" t="s">
        <v>379</v>
      </c>
      <c r="C6" s="126" t="s">
        <v>380</v>
      </c>
      <c r="D6" s="127"/>
      <c r="E6" s="127"/>
      <c r="F6" s="127"/>
      <c r="G6" s="127"/>
      <c r="H6" s="127"/>
      <c r="I6" s="131"/>
      <c r="J6" s="132" t="s">
        <v>378</v>
      </c>
      <c r="K6" s="125" t="s">
        <v>379</v>
      </c>
      <c r="L6" s="125" t="s">
        <v>378</v>
      </c>
      <c r="M6" s="126" t="s">
        <v>379</v>
      </c>
      <c r="N6" s="127"/>
      <c r="O6" s="127"/>
      <c r="P6" s="131"/>
    </row>
    <row r="7" spans="1:16" ht="30" customHeight="1">
      <c r="A7" s="128"/>
      <c r="B7" s="128"/>
      <c r="C7" s="128"/>
      <c r="D7" s="128"/>
      <c r="E7" s="129" t="s">
        <v>159</v>
      </c>
      <c r="F7" s="129"/>
      <c r="G7" s="129"/>
      <c r="H7" s="129"/>
      <c r="I7" s="133">
        <v>1</v>
      </c>
      <c r="J7" s="116"/>
      <c r="K7" s="134"/>
      <c r="L7" s="116"/>
      <c r="M7" s="135"/>
      <c r="N7" s="134"/>
      <c r="O7" s="136">
        <v>104.5</v>
      </c>
      <c r="P7" s="137"/>
    </row>
    <row r="8" spans="1:16" ht="30" customHeight="1">
      <c r="A8" s="128"/>
      <c r="B8" s="128"/>
      <c r="C8" s="128"/>
      <c r="D8" s="128" t="s">
        <v>169</v>
      </c>
      <c r="E8" s="129" t="s">
        <v>170</v>
      </c>
      <c r="F8" s="129"/>
      <c r="G8" s="129"/>
      <c r="H8" s="129"/>
      <c r="I8" s="133">
        <v>1</v>
      </c>
      <c r="J8" s="116"/>
      <c r="K8" s="134"/>
      <c r="L8" s="116"/>
      <c r="M8" s="135"/>
      <c r="N8" s="134"/>
      <c r="O8" s="136">
        <v>104.5</v>
      </c>
      <c r="P8" s="137"/>
    </row>
    <row r="9" spans="1:16" ht="30" customHeight="1">
      <c r="A9" s="128"/>
      <c r="B9" s="128"/>
      <c r="C9" s="128"/>
      <c r="D9" s="128" t="s">
        <v>171</v>
      </c>
      <c r="E9" s="129" t="s">
        <v>172</v>
      </c>
      <c r="F9" s="129"/>
      <c r="G9" s="129"/>
      <c r="H9" s="129"/>
      <c r="I9" s="133">
        <v>1</v>
      </c>
      <c r="J9" s="116"/>
      <c r="K9" s="134"/>
      <c r="L9" s="116"/>
      <c r="M9" s="135"/>
      <c r="N9" s="134"/>
      <c r="O9" s="136">
        <v>104.5</v>
      </c>
      <c r="P9" s="137"/>
    </row>
    <row r="10" spans="1:16" ht="39" customHeight="1">
      <c r="A10" s="128" t="s">
        <v>204</v>
      </c>
      <c r="B10" s="128" t="s">
        <v>381</v>
      </c>
      <c r="C10" s="128" t="s">
        <v>382</v>
      </c>
      <c r="D10" s="128" t="s">
        <v>363</v>
      </c>
      <c r="E10" s="129" t="s">
        <v>364</v>
      </c>
      <c r="F10" s="129" t="s">
        <v>383</v>
      </c>
      <c r="G10" s="129" t="s">
        <v>384</v>
      </c>
      <c r="H10" s="129"/>
      <c r="I10" s="133">
        <v>0</v>
      </c>
      <c r="J10" s="116"/>
      <c r="K10" s="134"/>
      <c r="L10" s="116"/>
      <c r="M10" s="135"/>
      <c r="N10" s="134"/>
      <c r="O10" s="136">
        <v>9</v>
      </c>
      <c r="P10" s="137"/>
    </row>
    <row r="11" spans="1:16" ht="30" customHeight="1">
      <c r="A11" s="128" t="s">
        <v>204</v>
      </c>
      <c r="B11" s="128" t="s">
        <v>381</v>
      </c>
      <c r="C11" s="128" t="s">
        <v>382</v>
      </c>
      <c r="D11" s="128" t="s">
        <v>363</v>
      </c>
      <c r="E11" s="129" t="s">
        <v>364</v>
      </c>
      <c r="F11" s="129" t="s">
        <v>385</v>
      </c>
      <c r="G11" s="129" t="s">
        <v>386</v>
      </c>
      <c r="H11" s="129"/>
      <c r="I11" s="133">
        <v>1</v>
      </c>
      <c r="J11" s="116" t="s">
        <v>299</v>
      </c>
      <c r="K11" s="134" t="s">
        <v>387</v>
      </c>
      <c r="L11" s="116"/>
      <c r="M11" s="135"/>
      <c r="N11" s="134"/>
      <c r="O11" s="136">
        <v>18</v>
      </c>
      <c r="P11" s="137"/>
    </row>
    <row r="12" spans="1:16" ht="51.75" customHeight="1">
      <c r="A12" s="128" t="s">
        <v>204</v>
      </c>
      <c r="B12" s="128" t="s">
        <v>381</v>
      </c>
      <c r="C12" s="128" t="s">
        <v>382</v>
      </c>
      <c r="D12" s="128" t="s">
        <v>363</v>
      </c>
      <c r="E12" s="129" t="s">
        <v>364</v>
      </c>
      <c r="F12" s="129" t="s">
        <v>383</v>
      </c>
      <c r="G12" s="129" t="s">
        <v>388</v>
      </c>
      <c r="H12" s="129"/>
      <c r="I12" s="133">
        <v>0</v>
      </c>
      <c r="J12" s="116" t="s">
        <v>238</v>
      </c>
      <c r="K12" s="134" t="s">
        <v>389</v>
      </c>
      <c r="L12" s="116"/>
      <c r="M12" s="135"/>
      <c r="N12" s="134"/>
      <c r="O12" s="136">
        <v>5.5</v>
      </c>
      <c r="P12" s="137"/>
    </row>
    <row r="13" spans="1:16" ht="30" customHeight="1">
      <c r="A13" s="128" t="s">
        <v>204</v>
      </c>
      <c r="B13" s="128" t="s">
        <v>381</v>
      </c>
      <c r="C13" s="128" t="s">
        <v>382</v>
      </c>
      <c r="D13" s="128" t="s">
        <v>363</v>
      </c>
      <c r="E13" s="129" t="s">
        <v>364</v>
      </c>
      <c r="F13" s="129" t="s">
        <v>390</v>
      </c>
      <c r="G13" s="129" t="s">
        <v>391</v>
      </c>
      <c r="H13" s="129"/>
      <c r="I13" s="133">
        <v>0</v>
      </c>
      <c r="J13" s="116"/>
      <c r="K13" s="134"/>
      <c r="L13" s="116"/>
      <c r="M13" s="135"/>
      <c r="N13" s="134"/>
      <c r="O13" s="136">
        <v>20</v>
      </c>
      <c r="P13" s="137"/>
    </row>
    <row r="14" spans="1:16" ht="30" customHeight="1">
      <c r="A14" s="128" t="s">
        <v>204</v>
      </c>
      <c r="B14" s="128" t="s">
        <v>381</v>
      </c>
      <c r="C14" s="128" t="s">
        <v>382</v>
      </c>
      <c r="D14" s="128" t="s">
        <v>363</v>
      </c>
      <c r="E14" s="129" t="s">
        <v>364</v>
      </c>
      <c r="F14" s="129" t="s">
        <v>390</v>
      </c>
      <c r="G14" s="129" t="s">
        <v>392</v>
      </c>
      <c r="H14" s="129"/>
      <c r="I14" s="133">
        <v>0</v>
      </c>
      <c r="J14" s="116"/>
      <c r="K14" s="134"/>
      <c r="L14" s="116"/>
      <c r="M14" s="135"/>
      <c r="N14" s="134"/>
      <c r="O14" s="136">
        <v>20</v>
      </c>
      <c r="P14" s="137"/>
    </row>
    <row r="15" spans="1:16" ht="30" customHeight="1">
      <c r="A15" s="128" t="s">
        <v>204</v>
      </c>
      <c r="B15" s="128" t="s">
        <v>381</v>
      </c>
      <c r="C15" s="128" t="s">
        <v>382</v>
      </c>
      <c r="D15" s="128" t="s">
        <v>363</v>
      </c>
      <c r="E15" s="129" t="s">
        <v>364</v>
      </c>
      <c r="F15" s="129" t="s">
        <v>390</v>
      </c>
      <c r="G15" s="129" t="s">
        <v>393</v>
      </c>
      <c r="H15" s="129"/>
      <c r="I15" s="133">
        <v>0</v>
      </c>
      <c r="J15" s="116"/>
      <c r="K15" s="134"/>
      <c r="L15" s="116"/>
      <c r="M15" s="135"/>
      <c r="N15" s="134"/>
      <c r="O15" s="136">
        <v>12</v>
      </c>
      <c r="P15" s="137"/>
    </row>
    <row r="16" spans="1:16" ht="30" customHeight="1">
      <c r="A16" s="128" t="s">
        <v>204</v>
      </c>
      <c r="B16" s="128" t="s">
        <v>381</v>
      </c>
      <c r="C16" s="128" t="s">
        <v>382</v>
      </c>
      <c r="D16" s="128" t="s">
        <v>363</v>
      </c>
      <c r="E16" s="129" t="s">
        <v>364</v>
      </c>
      <c r="F16" s="129" t="s">
        <v>394</v>
      </c>
      <c r="G16" s="129" t="s">
        <v>395</v>
      </c>
      <c r="H16" s="129"/>
      <c r="I16" s="133">
        <v>0</v>
      </c>
      <c r="J16" s="116"/>
      <c r="K16" s="134"/>
      <c r="L16" s="116"/>
      <c r="M16" s="135"/>
      <c r="N16" s="134"/>
      <c r="O16" s="136">
        <v>20</v>
      </c>
      <c r="P16" s="137"/>
    </row>
    <row r="17" spans="6:16" ht="12.75" customHeight="1">
      <c r="F17" s="118"/>
      <c r="G17" s="118"/>
      <c r="H17" s="118"/>
      <c r="K17" s="118"/>
      <c r="L17" s="118"/>
      <c r="M17" s="118"/>
      <c r="N17" s="118"/>
      <c r="O17" s="118"/>
      <c r="P17" s="118"/>
    </row>
    <row r="18" spans="7:16" ht="12.75" customHeight="1">
      <c r="G18" s="118"/>
      <c r="H18" s="118"/>
      <c r="K18" s="118"/>
      <c r="L18" s="118"/>
      <c r="M18" s="118"/>
      <c r="N18" s="118"/>
      <c r="O18" s="118"/>
      <c r="P18" s="118"/>
    </row>
    <row r="19" spans="7:16" ht="12.75" customHeight="1">
      <c r="G19" s="118"/>
      <c r="H19" s="118"/>
      <c r="K19" s="118"/>
      <c r="L19" s="118"/>
      <c r="M19" s="118"/>
      <c r="N19" s="118"/>
      <c r="O19" s="118"/>
      <c r="P19" s="118"/>
    </row>
    <row r="20" spans="8:16" ht="12.75" customHeight="1">
      <c r="H20" s="118"/>
      <c r="K20" s="118"/>
      <c r="L20" s="118"/>
      <c r="M20" s="118"/>
      <c r="N20" s="118"/>
      <c r="O20" s="118"/>
      <c r="P20" s="118"/>
    </row>
    <row r="21" spans="7:16" ht="12.75" customHeight="1">
      <c r="G21" s="118"/>
      <c r="K21" s="118"/>
      <c r="L21" s="118"/>
      <c r="M21" s="118"/>
      <c r="N21" s="118"/>
      <c r="O21" s="118"/>
      <c r="P21" s="118"/>
    </row>
    <row r="22" spans="12:16" ht="12.75" customHeight="1">
      <c r="L22" s="118"/>
      <c r="M22" s="118"/>
      <c r="N22" s="118"/>
      <c r="O22" s="118"/>
      <c r="P22" s="118"/>
    </row>
    <row r="23" spans="12:16" ht="12.75" customHeight="1">
      <c r="L23" s="118"/>
      <c r="M23" s="118"/>
      <c r="N23" s="118"/>
      <c r="O23" s="118"/>
      <c r="P23" s="118"/>
    </row>
    <row r="24" spans="12:15" ht="12.75" customHeight="1">
      <c r="L24" s="118"/>
      <c r="M24" s="118"/>
      <c r="N24" s="118"/>
      <c r="O24" s="118"/>
    </row>
    <row r="25" spans="12:15" ht="12.75" customHeight="1">
      <c r="L25" s="118"/>
      <c r="M25" s="118"/>
      <c r="N25" s="118"/>
      <c r="O25" s="118"/>
    </row>
    <row r="26" spans="11:15" ht="12.75" customHeight="1">
      <c r="K26" s="118"/>
      <c r="L26" s="118"/>
      <c r="M26" s="118"/>
      <c r="O26" s="118"/>
    </row>
  </sheetData>
  <sheetProtection/>
  <mergeCells count="13">
    <mergeCell ref="A5:C5"/>
    <mergeCell ref="J5:K5"/>
    <mergeCell ref="L5:M5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A2:P3"/>
  </mergeCells>
  <printOptions horizontalCentered="1"/>
  <pageMargins left="0.3543307086614173" right="0.3543307086614173" top="0.7874015748031497" bottom="0.7874015748031497" header="0.5118110236220472" footer="0.5118110236220472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26"/>
  <sheetViews>
    <sheetView showGridLines="0" showZeros="0" tabSelected="1" workbookViewId="0" topLeftCell="A1">
      <selection activeCell="M20" sqref="M20"/>
    </sheetView>
  </sheetViews>
  <sheetFormatPr defaultColWidth="9.16015625" defaultRowHeight="11.25"/>
  <cols>
    <col min="1" max="1" width="8" style="0" customWidth="1"/>
    <col min="2" max="2" width="16" style="0" customWidth="1"/>
    <col min="3" max="3" width="9.5" style="0" customWidth="1"/>
    <col min="4" max="4" width="7.16015625" style="0" customWidth="1"/>
    <col min="5" max="5" width="6.33203125" style="0" customWidth="1"/>
    <col min="6" max="6" width="6.16015625" style="0" customWidth="1"/>
    <col min="7" max="7" width="7.16015625" style="0" customWidth="1"/>
    <col min="8" max="8" width="5.83203125" style="0" customWidth="1"/>
    <col min="9" max="9" width="7.33203125" style="0" customWidth="1"/>
    <col min="10" max="10" width="6" style="0" customWidth="1"/>
    <col min="11" max="11" width="6.66015625" style="0" customWidth="1"/>
    <col min="12" max="12" width="9.16015625" style="0" customWidth="1"/>
    <col min="13" max="13" width="7.5" style="0" customWidth="1"/>
    <col min="14" max="14" width="6" style="0" customWidth="1"/>
    <col min="15" max="15" width="5.66015625" style="0" customWidth="1"/>
    <col min="16" max="16" width="7.66015625" style="0" customWidth="1"/>
    <col min="17" max="17" width="6.5" style="0" customWidth="1"/>
    <col min="18" max="18" width="8.16015625" style="0" customWidth="1"/>
    <col min="19" max="19" width="7.16015625" style="0" customWidth="1"/>
    <col min="20" max="20" width="6" style="0" customWidth="1"/>
    <col min="21" max="21" width="7.83203125" style="0" customWidth="1"/>
    <col min="22" max="22" width="7.16015625" style="0" customWidth="1"/>
    <col min="23" max="23" width="5" style="0" customWidth="1"/>
    <col min="24" max="24" width="6.83203125" style="0" customWidth="1"/>
    <col min="25" max="25" width="7" style="0" customWidth="1"/>
    <col min="26" max="26" width="6.5" style="0" customWidth="1"/>
    <col min="27" max="27" width="7.5" style="0" customWidth="1"/>
    <col min="28" max="28" width="6.83203125" style="0" customWidth="1"/>
    <col min="29" max="29" width="6.66015625" style="0" customWidth="1"/>
  </cols>
  <sheetData>
    <row r="1" ht="22.5" customHeight="1">
      <c r="A1" s="109" t="s">
        <v>35</v>
      </c>
    </row>
    <row r="2" spans="1:29" ht="35.25" customHeight="1">
      <c r="A2" s="110" t="s">
        <v>36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</row>
    <row r="3" ht="18.75" customHeight="1">
      <c r="AC3" s="121" t="s">
        <v>44</v>
      </c>
    </row>
    <row r="4" spans="1:29" ht="25.5" customHeight="1">
      <c r="A4" s="111" t="s">
        <v>144</v>
      </c>
      <c r="B4" s="111" t="s">
        <v>145</v>
      </c>
      <c r="C4" s="112" t="s">
        <v>396</v>
      </c>
      <c r="D4" s="112"/>
      <c r="E4" s="112"/>
      <c r="F4" s="112"/>
      <c r="G4" s="112"/>
      <c r="H4" s="112"/>
      <c r="I4" s="112"/>
      <c r="J4" s="112"/>
      <c r="K4" s="112"/>
      <c r="L4" s="112" t="s">
        <v>397</v>
      </c>
      <c r="M4" s="112"/>
      <c r="N4" s="112"/>
      <c r="O4" s="112"/>
      <c r="P4" s="112"/>
      <c r="Q4" s="112"/>
      <c r="R4" s="112"/>
      <c r="S4" s="112"/>
      <c r="T4" s="112"/>
      <c r="U4" s="112" t="s">
        <v>398</v>
      </c>
      <c r="V4" s="112"/>
      <c r="W4" s="112"/>
      <c r="X4" s="112"/>
      <c r="Y4" s="112"/>
      <c r="Z4" s="112"/>
      <c r="AA4" s="112"/>
      <c r="AB4" s="112"/>
      <c r="AC4" s="112"/>
    </row>
    <row r="5" spans="1:29" ht="27" customHeight="1">
      <c r="A5" s="111"/>
      <c r="B5" s="111"/>
      <c r="C5" s="112" t="s">
        <v>159</v>
      </c>
      <c r="D5" s="112" t="s">
        <v>399</v>
      </c>
      <c r="E5" s="112"/>
      <c r="F5" s="112"/>
      <c r="G5" s="112"/>
      <c r="H5" s="112"/>
      <c r="I5" s="112"/>
      <c r="J5" s="112" t="s">
        <v>256</v>
      </c>
      <c r="K5" s="112" t="s">
        <v>260</v>
      </c>
      <c r="L5" s="112" t="s">
        <v>159</v>
      </c>
      <c r="M5" s="112" t="s">
        <v>399</v>
      </c>
      <c r="N5" s="112"/>
      <c r="O5" s="112"/>
      <c r="P5" s="112"/>
      <c r="Q5" s="112"/>
      <c r="R5" s="112"/>
      <c r="S5" s="112" t="s">
        <v>256</v>
      </c>
      <c r="T5" s="112" t="s">
        <v>260</v>
      </c>
      <c r="U5" s="112" t="s">
        <v>159</v>
      </c>
      <c r="V5" s="112" t="s">
        <v>399</v>
      </c>
      <c r="W5" s="112"/>
      <c r="X5" s="112"/>
      <c r="Y5" s="112"/>
      <c r="Z5" s="112"/>
      <c r="AA5" s="112"/>
      <c r="AB5" s="112" t="s">
        <v>256</v>
      </c>
      <c r="AC5" s="112" t="s">
        <v>260</v>
      </c>
    </row>
    <row r="6" spans="1:29" ht="33" customHeight="1">
      <c r="A6" s="111"/>
      <c r="B6" s="111"/>
      <c r="C6" s="112"/>
      <c r="D6" s="112" t="s">
        <v>164</v>
      </c>
      <c r="E6" s="111" t="s">
        <v>400</v>
      </c>
      <c r="F6" s="112" t="s">
        <v>264</v>
      </c>
      <c r="G6" s="112" t="s">
        <v>401</v>
      </c>
      <c r="H6" s="112"/>
      <c r="I6" s="112"/>
      <c r="J6" s="112"/>
      <c r="K6" s="112"/>
      <c r="L6" s="112"/>
      <c r="M6" s="112" t="s">
        <v>164</v>
      </c>
      <c r="N6" s="111" t="s">
        <v>400</v>
      </c>
      <c r="O6" s="112" t="s">
        <v>264</v>
      </c>
      <c r="P6" s="112" t="s">
        <v>401</v>
      </c>
      <c r="Q6" s="112"/>
      <c r="R6" s="112"/>
      <c r="S6" s="112"/>
      <c r="T6" s="112"/>
      <c r="U6" s="112"/>
      <c r="V6" s="112" t="s">
        <v>164</v>
      </c>
      <c r="W6" s="111" t="s">
        <v>400</v>
      </c>
      <c r="X6" s="112" t="s">
        <v>264</v>
      </c>
      <c r="Y6" s="112" t="s">
        <v>401</v>
      </c>
      <c r="Z6" s="112"/>
      <c r="AA6" s="112"/>
      <c r="AB6" s="112"/>
      <c r="AC6" s="112"/>
    </row>
    <row r="7" spans="1:29" ht="93" customHeight="1">
      <c r="A7" s="111"/>
      <c r="B7" s="111"/>
      <c r="C7" s="112"/>
      <c r="D7" s="112"/>
      <c r="E7" s="111"/>
      <c r="F7" s="112"/>
      <c r="G7" s="113" t="s">
        <v>164</v>
      </c>
      <c r="H7" s="113" t="s">
        <v>402</v>
      </c>
      <c r="I7" s="113" t="s">
        <v>276</v>
      </c>
      <c r="J7" s="112"/>
      <c r="K7" s="112"/>
      <c r="L7" s="112"/>
      <c r="M7" s="112"/>
      <c r="N7" s="111"/>
      <c r="O7" s="112"/>
      <c r="P7" s="113" t="s">
        <v>164</v>
      </c>
      <c r="Q7" s="113" t="s">
        <v>402</v>
      </c>
      <c r="R7" s="113" t="s">
        <v>276</v>
      </c>
      <c r="S7" s="112"/>
      <c r="T7" s="112"/>
      <c r="U7" s="112"/>
      <c r="V7" s="112"/>
      <c r="W7" s="111"/>
      <c r="X7" s="112"/>
      <c r="Y7" s="113" t="s">
        <v>164</v>
      </c>
      <c r="Z7" s="113" t="s">
        <v>402</v>
      </c>
      <c r="AA7" s="113" t="s">
        <v>276</v>
      </c>
      <c r="AB7" s="112"/>
      <c r="AC7" s="112"/>
    </row>
    <row r="8" spans="1:29" ht="21" customHeight="1">
      <c r="A8" s="114" t="s">
        <v>168</v>
      </c>
      <c r="B8" s="114" t="s">
        <v>168</v>
      </c>
      <c r="C8" s="115">
        <v>1</v>
      </c>
      <c r="D8" s="115">
        <v>2</v>
      </c>
      <c r="E8" s="115">
        <v>3</v>
      </c>
      <c r="F8" s="115">
        <v>3</v>
      </c>
      <c r="G8" s="115">
        <v>4</v>
      </c>
      <c r="H8" s="115">
        <v>5</v>
      </c>
      <c r="I8" s="115">
        <v>6</v>
      </c>
      <c r="J8" s="115">
        <v>7</v>
      </c>
      <c r="K8" s="115">
        <v>8</v>
      </c>
      <c r="L8" s="115">
        <v>9</v>
      </c>
      <c r="M8" s="115">
        <v>10</v>
      </c>
      <c r="N8" s="115">
        <v>11</v>
      </c>
      <c r="O8" s="115">
        <v>12</v>
      </c>
      <c r="P8" s="115">
        <v>13</v>
      </c>
      <c r="Q8" s="115">
        <v>14</v>
      </c>
      <c r="R8" s="115">
        <v>15</v>
      </c>
      <c r="S8" s="115">
        <v>16</v>
      </c>
      <c r="T8" s="115">
        <v>17</v>
      </c>
      <c r="U8" s="115">
        <v>18</v>
      </c>
      <c r="V8" s="115">
        <v>19</v>
      </c>
      <c r="W8" s="115">
        <v>20</v>
      </c>
      <c r="X8" s="115">
        <v>21</v>
      </c>
      <c r="Y8" s="115">
        <v>22</v>
      </c>
      <c r="Z8" s="115">
        <v>23</v>
      </c>
      <c r="AA8" s="115">
        <v>24</v>
      </c>
      <c r="AB8" s="115">
        <v>25</v>
      </c>
      <c r="AC8" s="115">
        <v>26</v>
      </c>
    </row>
    <row r="9" spans="1:30" s="108" customFormat="1" ht="25.5" customHeight="1">
      <c r="A9" s="116"/>
      <c r="B9" s="116" t="s">
        <v>159</v>
      </c>
      <c r="C9" s="117">
        <v>40</v>
      </c>
      <c r="D9" s="117">
        <v>5</v>
      </c>
      <c r="E9" s="117">
        <v>0</v>
      </c>
      <c r="F9" s="117">
        <v>1</v>
      </c>
      <c r="G9" s="117">
        <v>4</v>
      </c>
      <c r="H9" s="117">
        <v>0</v>
      </c>
      <c r="I9" s="117">
        <v>4</v>
      </c>
      <c r="J9" s="117">
        <v>5</v>
      </c>
      <c r="K9" s="117">
        <v>30</v>
      </c>
      <c r="L9" s="117">
        <v>45</v>
      </c>
      <c r="M9" s="117">
        <v>5</v>
      </c>
      <c r="N9" s="117">
        <v>0</v>
      </c>
      <c r="O9" s="117">
        <v>1</v>
      </c>
      <c r="P9" s="117">
        <v>4</v>
      </c>
      <c r="Q9" s="117">
        <v>0</v>
      </c>
      <c r="R9" s="119">
        <v>4</v>
      </c>
      <c r="S9" s="119">
        <v>35</v>
      </c>
      <c r="T9" s="117">
        <v>5</v>
      </c>
      <c r="U9" s="120">
        <v>5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30</v>
      </c>
      <c r="AC9" s="117">
        <v>-25</v>
      </c>
      <c r="AD9" s="122"/>
    </row>
    <row r="10" spans="1:30" ht="25.5" customHeight="1">
      <c r="A10" s="116" t="s">
        <v>169</v>
      </c>
      <c r="B10" s="116" t="s">
        <v>170</v>
      </c>
      <c r="C10" s="117">
        <v>40</v>
      </c>
      <c r="D10" s="117">
        <v>5</v>
      </c>
      <c r="E10" s="117">
        <v>0</v>
      </c>
      <c r="F10" s="117">
        <v>1</v>
      </c>
      <c r="G10" s="117">
        <v>4</v>
      </c>
      <c r="H10" s="117">
        <v>0</v>
      </c>
      <c r="I10" s="117">
        <v>4</v>
      </c>
      <c r="J10" s="117">
        <v>5</v>
      </c>
      <c r="K10" s="117">
        <v>30</v>
      </c>
      <c r="L10" s="117">
        <v>45</v>
      </c>
      <c r="M10" s="117">
        <v>5</v>
      </c>
      <c r="N10" s="117">
        <v>0</v>
      </c>
      <c r="O10" s="117">
        <v>1</v>
      </c>
      <c r="P10" s="117">
        <v>4</v>
      </c>
      <c r="Q10" s="117">
        <v>0</v>
      </c>
      <c r="R10" s="119">
        <v>4</v>
      </c>
      <c r="S10" s="119">
        <v>35</v>
      </c>
      <c r="T10" s="117">
        <v>5</v>
      </c>
      <c r="U10" s="120">
        <v>5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30</v>
      </c>
      <c r="AC10" s="117">
        <v>-25</v>
      </c>
      <c r="AD10" s="118"/>
    </row>
    <row r="11" spans="1:29" ht="25.5" customHeight="1">
      <c r="A11" s="116" t="s">
        <v>171</v>
      </c>
      <c r="B11" s="116" t="s">
        <v>172</v>
      </c>
      <c r="C11" s="117">
        <v>40</v>
      </c>
      <c r="D11" s="117">
        <v>5</v>
      </c>
      <c r="E11" s="117">
        <v>0</v>
      </c>
      <c r="F11" s="117">
        <v>1</v>
      </c>
      <c r="G11" s="117">
        <v>4</v>
      </c>
      <c r="H11" s="117">
        <v>0</v>
      </c>
      <c r="I11" s="117">
        <v>4</v>
      </c>
      <c r="J11" s="117">
        <v>5</v>
      </c>
      <c r="K11" s="117">
        <v>30</v>
      </c>
      <c r="L11" s="117">
        <v>45</v>
      </c>
      <c r="M11" s="117">
        <v>5</v>
      </c>
      <c r="N11" s="117">
        <v>0</v>
      </c>
      <c r="O11" s="117">
        <v>1</v>
      </c>
      <c r="P11" s="117">
        <v>4</v>
      </c>
      <c r="Q11" s="117">
        <v>0</v>
      </c>
      <c r="R11" s="119">
        <v>4</v>
      </c>
      <c r="S11" s="119">
        <v>35</v>
      </c>
      <c r="T11" s="117">
        <v>5</v>
      </c>
      <c r="U11" s="120">
        <v>5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30</v>
      </c>
      <c r="AC11" s="117">
        <v>-25</v>
      </c>
    </row>
    <row r="12" spans="2:24" ht="12.75" customHeight="1"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P12" s="118"/>
      <c r="Q12" s="118"/>
      <c r="R12" s="118"/>
      <c r="S12" s="118"/>
      <c r="T12" s="118"/>
      <c r="V12" s="118"/>
      <c r="W12" s="118"/>
      <c r="X12" s="118"/>
    </row>
    <row r="13" spans="2:25" ht="12.75" customHeight="1"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P13" s="118"/>
      <c r="Q13" s="118"/>
      <c r="R13" s="118"/>
      <c r="S13" s="118"/>
      <c r="T13" s="118"/>
      <c r="V13" s="118"/>
      <c r="W13" s="118"/>
      <c r="X13" s="118"/>
      <c r="Y13" s="118"/>
    </row>
    <row r="14" spans="5:25" ht="12.75" customHeight="1">
      <c r="E14" s="118"/>
      <c r="F14" s="118"/>
      <c r="G14" s="118"/>
      <c r="H14" s="118"/>
      <c r="I14" s="118"/>
      <c r="J14" s="118"/>
      <c r="K14" s="118"/>
      <c r="M14" s="118"/>
      <c r="P14" s="118"/>
      <c r="Q14" s="118"/>
      <c r="R14" s="118"/>
      <c r="T14" s="118"/>
      <c r="V14" s="118"/>
      <c r="W14" s="118"/>
      <c r="X14" s="118"/>
      <c r="Y14" s="118"/>
    </row>
    <row r="15" spans="4:25" ht="12.75" customHeight="1">
      <c r="D15" s="118"/>
      <c r="E15" s="118"/>
      <c r="F15" s="118"/>
      <c r="G15" s="118"/>
      <c r="H15" s="118"/>
      <c r="I15" s="118"/>
      <c r="J15" s="118"/>
      <c r="K15" s="118"/>
      <c r="M15" s="118"/>
      <c r="O15" s="118"/>
      <c r="P15" s="118"/>
      <c r="Q15" s="118"/>
      <c r="R15" s="118"/>
      <c r="T15" s="118"/>
      <c r="W15" s="118"/>
      <c r="Y15" s="118"/>
    </row>
    <row r="16" spans="6:23" ht="12.75" customHeight="1"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W16" s="118"/>
    </row>
    <row r="17" spans="6:24" ht="12.75" customHeight="1"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T17" s="118"/>
      <c r="X17" s="118"/>
    </row>
    <row r="18" spans="7:24" ht="12.75" customHeight="1">
      <c r="G18" s="118"/>
      <c r="H18" s="118"/>
      <c r="I18" s="118"/>
      <c r="J18" s="118"/>
      <c r="K18" s="118"/>
      <c r="L18" s="118"/>
      <c r="M18" s="118"/>
      <c r="N18" s="118"/>
      <c r="O18" s="118"/>
      <c r="S18" s="118"/>
      <c r="T18" s="118"/>
      <c r="X18" s="118"/>
    </row>
    <row r="19" spans="8:24" ht="12.75" customHeight="1">
      <c r="H19" s="118"/>
      <c r="I19" s="118"/>
      <c r="J19" s="118"/>
      <c r="K19" s="118"/>
      <c r="L19" s="118"/>
      <c r="M19" s="118"/>
      <c r="N19" s="118"/>
      <c r="S19" s="118"/>
      <c r="T19" s="118"/>
      <c r="X19" s="118"/>
    </row>
    <row r="20" spans="9:20" ht="12.75" customHeight="1">
      <c r="I20" s="118"/>
      <c r="J20" s="118"/>
      <c r="K20" s="118"/>
      <c r="L20" s="118"/>
      <c r="T20" s="118"/>
    </row>
    <row r="21" spans="11:20" ht="12.75" customHeight="1">
      <c r="K21" s="118"/>
      <c r="L21" s="118"/>
      <c r="M21" s="118"/>
      <c r="S21" s="118"/>
      <c r="T21" s="118"/>
    </row>
    <row r="22" spans="12:19" ht="12.75" customHeight="1">
      <c r="L22" s="118"/>
      <c r="S22" s="118"/>
    </row>
    <row r="23" spans="12:20" ht="12.75" customHeight="1">
      <c r="L23" s="118"/>
      <c r="T23" s="118"/>
    </row>
    <row r="24" spans="13:20" ht="12.75" customHeight="1">
      <c r="M24" s="118"/>
      <c r="T24" s="118"/>
    </row>
    <row r="25" ht="12.75" customHeight="1">
      <c r="T25" s="118"/>
    </row>
    <row r="26" ht="12.75" customHeight="1">
      <c r="T26" s="118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zoomScaleSheetLayoutView="100" workbookViewId="0" topLeftCell="A1">
      <selection activeCell="J14" sqref="J14"/>
    </sheetView>
  </sheetViews>
  <sheetFormatPr defaultColWidth="12" defaultRowHeight="11.25"/>
  <cols>
    <col min="1" max="1" width="7.16015625" style="1" customWidth="1"/>
    <col min="2" max="2" width="12.83203125" style="1" customWidth="1"/>
    <col min="3" max="3" width="12.66015625" style="1" customWidth="1"/>
    <col min="4" max="4" width="25.5" style="1" customWidth="1"/>
    <col min="5" max="5" width="12" style="1" customWidth="1"/>
    <col min="6" max="6" width="12.83203125" style="1" customWidth="1"/>
    <col min="7" max="8" width="12" style="1" customWidth="1"/>
    <col min="9" max="9" width="10.33203125" style="1" customWidth="1"/>
    <col min="10" max="16384" width="12" style="1" customWidth="1"/>
  </cols>
  <sheetData>
    <row r="1" spans="1:2" s="1" customFormat="1" ht="21" customHeight="1">
      <c r="A1" s="2" t="s">
        <v>37</v>
      </c>
      <c r="B1" s="2"/>
    </row>
    <row r="2" spans="1:9" s="1" customFormat="1" ht="20.25">
      <c r="A2" s="3" t="s">
        <v>403</v>
      </c>
      <c r="B2" s="3"/>
      <c r="C2" s="3"/>
      <c r="D2" s="3"/>
      <c r="E2" s="3"/>
      <c r="F2" s="3"/>
      <c r="G2" s="3"/>
      <c r="H2" s="3"/>
      <c r="I2" s="3"/>
    </row>
    <row r="3" spans="1:9" s="1" customFormat="1" ht="22.5" customHeight="1">
      <c r="A3" s="4" t="s">
        <v>404</v>
      </c>
      <c r="B3" s="4"/>
      <c r="C3" s="4"/>
      <c r="D3" s="4"/>
      <c r="E3" s="4"/>
      <c r="F3" s="4"/>
      <c r="G3" s="4"/>
      <c r="H3" s="4"/>
      <c r="I3" s="4"/>
    </row>
    <row r="4" spans="1:9" s="1" customFormat="1" ht="30" customHeight="1">
      <c r="A4" s="5" t="s">
        <v>405</v>
      </c>
      <c r="B4" s="6"/>
      <c r="C4" s="6"/>
      <c r="D4" s="6" t="s">
        <v>406</v>
      </c>
      <c r="E4" s="6"/>
      <c r="F4" s="6"/>
      <c r="G4" s="6"/>
      <c r="H4" s="6"/>
      <c r="I4" s="6"/>
    </row>
    <row r="5" spans="1:9" s="1" customFormat="1" ht="30" customHeight="1">
      <c r="A5" s="5" t="s">
        <v>407</v>
      </c>
      <c r="B5" s="5"/>
      <c r="C5" s="5"/>
      <c r="D5" s="100" t="s">
        <v>408</v>
      </c>
      <c r="E5" s="100"/>
      <c r="F5" s="100" t="s">
        <v>409</v>
      </c>
      <c r="G5" s="100"/>
      <c r="H5" s="101" t="s">
        <v>410</v>
      </c>
      <c r="I5" s="101"/>
    </row>
    <row r="6" spans="1:9" s="1" customFormat="1" ht="30" customHeight="1">
      <c r="A6" s="5" t="s">
        <v>411</v>
      </c>
      <c r="B6" s="7"/>
      <c r="C6" s="7"/>
      <c r="D6" s="8" t="s">
        <v>412</v>
      </c>
      <c r="E6" s="8"/>
      <c r="F6" s="102">
        <v>600</v>
      </c>
      <c r="G6" s="102"/>
      <c r="H6" s="102"/>
      <c r="I6" s="102"/>
    </row>
    <row r="7" spans="1:9" s="1" customFormat="1" ht="30" customHeight="1">
      <c r="A7" s="7"/>
      <c r="B7" s="9"/>
      <c r="C7" s="7"/>
      <c r="D7" s="8" t="s">
        <v>413</v>
      </c>
      <c r="E7" s="8"/>
      <c r="F7" s="102">
        <v>600</v>
      </c>
      <c r="G7" s="102"/>
      <c r="H7" s="102"/>
      <c r="I7" s="102"/>
    </row>
    <row r="8" spans="1:9" s="1" customFormat="1" ht="30" customHeight="1">
      <c r="A8" s="7"/>
      <c r="B8" s="7"/>
      <c r="C8" s="7"/>
      <c r="D8" s="8" t="s">
        <v>414</v>
      </c>
      <c r="E8" s="8"/>
      <c r="F8" s="8"/>
      <c r="G8" s="8"/>
      <c r="H8" s="8"/>
      <c r="I8" s="8"/>
    </row>
    <row r="9" spans="1:9" s="1" customFormat="1" ht="21" customHeight="1">
      <c r="A9" s="10" t="s">
        <v>415</v>
      </c>
      <c r="B9" s="103" t="s">
        <v>416</v>
      </c>
      <c r="C9" s="104"/>
      <c r="D9" s="104"/>
      <c r="E9" s="104"/>
      <c r="F9" s="104"/>
      <c r="G9" s="104"/>
      <c r="H9" s="104"/>
      <c r="I9" s="104"/>
    </row>
    <row r="10" spans="1:9" s="1" customFormat="1" ht="51.75" customHeight="1">
      <c r="A10" s="12"/>
      <c r="B10" s="104"/>
      <c r="C10" s="104"/>
      <c r="D10" s="104"/>
      <c r="E10" s="104"/>
      <c r="F10" s="104"/>
      <c r="G10" s="104"/>
      <c r="H10" s="104"/>
      <c r="I10" s="104"/>
    </row>
    <row r="11" spans="1:9" s="1" customFormat="1" ht="24.75" customHeight="1">
      <c r="A11" s="10" t="s">
        <v>417</v>
      </c>
      <c r="B11" s="10" t="s">
        <v>418</v>
      </c>
      <c r="C11" s="10" t="s">
        <v>419</v>
      </c>
      <c r="D11" s="13" t="s">
        <v>420</v>
      </c>
      <c r="E11" s="14"/>
      <c r="F11" s="15"/>
      <c r="G11" s="13" t="s">
        <v>421</v>
      </c>
      <c r="H11" s="14"/>
      <c r="I11" s="15"/>
    </row>
    <row r="12" spans="1:9" s="1" customFormat="1" ht="30" customHeight="1">
      <c r="A12" s="10"/>
      <c r="B12" s="5" t="s">
        <v>422</v>
      </c>
      <c r="C12" s="5" t="s">
        <v>423</v>
      </c>
      <c r="D12" s="105" t="s">
        <v>424</v>
      </c>
      <c r="E12" s="106"/>
      <c r="F12" s="107"/>
      <c r="G12" s="105" t="s">
        <v>425</v>
      </c>
      <c r="H12" s="106"/>
      <c r="I12" s="107"/>
    </row>
    <row r="13" spans="1:9" s="1" customFormat="1" ht="30" customHeight="1">
      <c r="A13" s="10"/>
      <c r="B13" s="6"/>
      <c r="C13" s="5"/>
      <c r="D13" s="105" t="s">
        <v>426</v>
      </c>
      <c r="E13" s="106"/>
      <c r="F13" s="107"/>
      <c r="G13" s="105" t="s">
        <v>427</v>
      </c>
      <c r="H13" s="106"/>
      <c r="I13" s="107"/>
    </row>
    <row r="14" spans="1:9" s="1" customFormat="1" ht="30" customHeight="1">
      <c r="A14" s="10"/>
      <c r="B14" s="6"/>
      <c r="C14" s="5"/>
      <c r="D14" s="105" t="s">
        <v>428</v>
      </c>
      <c r="E14" s="106"/>
      <c r="F14" s="107"/>
      <c r="G14" s="105" t="s">
        <v>429</v>
      </c>
      <c r="H14" s="106"/>
      <c r="I14" s="107"/>
    </row>
    <row r="15" spans="1:9" s="1" customFormat="1" ht="30" customHeight="1">
      <c r="A15" s="10"/>
      <c r="B15" s="6"/>
      <c r="C15" s="5"/>
      <c r="D15" s="105" t="s">
        <v>430</v>
      </c>
      <c r="E15" s="106"/>
      <c r="F15" s="107"/>
      <c r="G15" s="105" t="s">
        <v>431</v>
      </c>
      <c r="H15" s="106"/>
      <c r="I15" s="107"/>
    </row>
    <row r="16" spans="1:9" s="1" customFormat="1" ht="30" customHeight="1">
      <c r="A16" s="10"/>
      <c r="B16" s="6"/>
      <c r="C16" s="5"/>
      <c r="D16" s="105" t="s">
        <v>432</v>
      </c>
      <c r="E16" s="106"/>
      <c r="F16" s="107"/>
      <c r="G16" s="105" t="s">
        <v>433</v>
      </c>
      <c r="H16" s="106"/>
      <c r="I16" s="107"/>
    </row>
    <row r="17" spans="1:9" s="1" customFormat="1" ht="30" customHeight="1">
      <c r="A17" s="10"/>
      <c r="B17" s="6"/>
      <c r="C17" s="5" t="s">
        <v>434</v>
      </c>
      <c r="D17" s="105" t="s">
        <v>435</v>
      </c>
      <c r="E17" s="106"/>
      <c r="F17" s="107"/>
      <c r="G17" s="105" t="s">
        <v>436</v>
      </c>
      <c r="H17" s="106"/>
      <c r="I17" s="107"/>
    </row>
    <row r="18" spans="1:9" s="1" customFormat="1" ht="30" customHeight="1">
      <c r="A18" s="10"/>
      <c r="B18" s="6"/>
      <c r="C18" s="5" t="s">
        <v>437</v>
      </c>
      <c r="D18" s="105" t="s">
        <v>438</v>
      </c>
      <c r="E18" s="106"/>
      <c r="F18" s="107"/>
      <c r="G18" s="105" t="s">
        <v>439</v>
      </c>
      <c r="H18" s="106"/>
      <c r="I18" s="107"/>
    </row>
    <row r="19" spans="1:9" s="1" customFormat="1" ht="30" customHeight="1">
      <c r="A19" s="10"/>
      <c r="B19" s="6"/>
      <c r="C19" s="5" t="s">
        <v>440</v>
      </c>
      <c r="D19" s="105" t="s">
        <v>441</v>
      </c>
      <c r="E19" s="106"/>
      <c r="F19" s="107"/>
      <c r="G19" s="105" t="s">
        <v>442</v>
      </c>
      <c r="H19" s="106"/>
      <c r="I19" s="107"/>
    </row>
    <row r="20" spans="1:9" s="1" customFormat="1" ht="30" customHeight="1">
      <c r="A20" s="10"/>
      <c r="B20" s="6"/>
      <c r="C20" s="5" t="s">
        <v>443</v>
      </c>
      <c r="D20" s="105" t="s">
        <v>444</v>
      </c>
      <c r="E20" s="106"/>
      <c r="F20" s="107"/>
      <c r="G20" s="105" t="s">
        <v>445</v>
      </c>
      <c r="H20" s="106"/>
      <c r="I20" s="107"/>
    </row>
    <row r="21" spans="1:9" s="1" customFormat="1" ht="30" customHeight="1">
      <c r="A21" s="10"/>
      <c r="B21" s="6"/>
      <c r="C21" s="5"/>
      <c r="D21" s="105" t="s">
        <v>446</v>
      </c>
      <c r="E21" s="106"/>
      <c r="F21" s="107"/>
      <c r="G21" s="105" t="s">
        <v>447</v>
      </c>
      <c r="H21" s="106"/>
      <c r="I21" s="107"/>
    </row>
    <row r="22" spans="1:9" s="1" customFormat="1" ht="30" customHeight="1">
      <c r="A22" s="10"/>
      <c r="B22" s="6"/>
      <c r="C22" s="5" t="s">
        <v>448</v>
      </c>
      <c r="D22" s="105" t="s">
        <v>449</v>
      </c>
      <c r="E22" s="106"/>
      <c r="F22" s="107"/>
      <c r="G22" s="105" t="s">
        <v>450</v>
      </c>
      <c r="H22" s="106"/>
      <c r="I22" s="107"/>
    </row>
    <row r="23" spans="1:9" s="1" customFormat="1" ht="30" customHeight="1">
      <c r="A23" s="10"/>
      <c r="B23" s="5" t="s">
        <v>451</v>
      </c>
      <c r="C23" s="5" t="s">
        <v>452</v>
      </c>
      <c r="D23" s="105" t="s">
        <v>453</v>
      </c>
      <c r="E23" s="106"/>
      <c r="F23" s="107"/>
      <c r="G23" s="105" t="s">
        <v>454</v>
      </c>
      <c r="H23" s="106"/>
      <c r="I23" s="107"/>
    </row>
  </sheetData>
  <sheetProtection/>
  <mergeCells count="49">
    <mergeCell ref="A1:B1"/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A9:A10"/>
    <mergeCell ref="A11:A23"/>
    <mergeCell ref="B12:B19"/>
    <mergeCell ref="B20:B22"/>
    <mergeCell ref="C12:C16"/>
    <mergeCell ref="C20:C21"/>
    <mergeCell ref="A6:C8"/>
    <mergeCell ref="B9:I10"/>
  </mergeCells>
  <printOptions horizontalCentered="1"/>
  <pageMargins left="0.5548611111111111" right="0.5548611111111111" top="1" bottom="1" header="0.5" footer="0.5"/>
  <pageSetup fitToHeight="1" fitToWidth="1" horizontalDpi="600" verticalDpi="600" orientation="portrait" paperSize="9" scale="9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SheetLayoutView="100" workbookViewId="0" topLeftCell="A1">
      <selection activeCell="I40" sqref="I40"/>
    </sheetView>
  </sheetViews>
  <sheetFormatPr defaultColWidth="12" defaultRowHeight="11.25"/>
  <cols>
    <col min="1" max="1" width="19" style="22" customWidth="1"/>
    <col min="2" max="2" width="13.5" style="19" customWidth="1"/>
    <col min="3" max="3" width="20.16015625" style="19" customWidth="1"/>
    <col min="4" max="5" width="15.5" style="19" customWidth="1"/>
    <col min="6" max="6" width="15.66015625" style="19" customWidth="1"/>
    <col min="7" max="7" width="15.33203125" style="19" customWidth="1"/>
    <col min="8" max="8" width="18.16015625" style="19" customWidth="1"/>
    <col min="9" max="16384" width="12" style="19" customWidth="1"/>
  </cols>
  <sheetData>
    <row r="1" s="19" customFormat="1" ht="24" customHeight="1">
      <c r="A1" s="23" t="s">
        <v>39</v>
      </c>
    </row>
    <row r="2" spans="1:8" s="19" customFormat="1" ht="22.5" customHeight="1">
      <c r="A2" s="24" t="s">
        <v>455</v>
      </c>
      <c r="B2" s="24"/>
      <c r="C2" s="24"/>
      <c r="D2" s="24"/>
      <c r="E2" s="24"/>
      <c r="F2" s="24"/>
      <c r="G2" s="24"/>
      <c r="H2" s="25"/>
    </row>
    <row r="3" spans="1:8" s="20" customFormat="1" ht="28.5" customHeight="1">
      <c r="A3" s="26" t="s">
        <v>456</v>
      </c>
      <c r="B3" s="26"/>
      <c r="C3" s="26"/>
      <c r="D3" s="26"/>
      <c r="E3" s="26"/>
      <c r="F3" s="26"/>
      <c r="G3" s="26"/>
      <c r="H3" s="27"/>
    </row>
    <row r="4" spans="1:8" s="21" customFormat="1" ht="30.75" customHeight="1">
      <c r="A4" s="28" t="s">
        <v>457</v>
      </c>
      <c r="B4" s="29" t="s">
        <v>170</v>
      </c>
      <c r="C4" s="30"/>
      <c r="D4" s="30"/>
      <c r="E4" s="30"/>
      <c r="F4" s="30"/>
      <c r="G4" s="30"/>
      <c r="H4" s="30"/>
    </row>
    <row r="5" spans="1:8" s="21" customFormat="1" ht="19.5" customHeight="1">
      <c r="A5" s="28" t="s">
        <v>458</v>
      </c>
      <c r="B5" s="28" t="s">
        <v>459</v>
      </c>
      <c r="C5" s="28"/>
      <c r="D5" s="28" t="s">
        <v>460</v>
      </c>
      <c r="E5" s="28">
        <v>3591619</v>
      </c>
      <c r="F5" s="28"/>
      <c r="G5" s="28"/>
      <c r="H5" s="28"/>
    </row>
    <row r="6" spans="1:8" s="21" customFormat="1" ht="27" customHeight="1">
      <c r="A6" s="31" t="s">
        <v>461</v>
      </c>
      <c r="B6" s="32" t="s">
        <v>462</v>
      </c>
      <c r="C6" s="33"/>
      <c r="D6" s="34"/>
      <c r="E6" s="35" t="s">
        <v>463</v>
      </c>
      <c r="F6" s="35"/>
      <c r="G6" s="35"/>
      <c r="H6" s="36" t="s">
        <v>464</v>
      </c>
    </row>
    <row r="7" spans="1:8" s="21" customFormat="1" ht="9" customHeight="1">
      <c r="A7" s="37"/>
      <c r="B7" s="38"/>
      <c r="C7" s="39"/>
      <c r="D7" s="40"/>
      <c r="E7" s="35"/>
      <c r="F7" s="35"/>
      <c r="G7" s="35"/>
      <c r="H7" s="41"/>
    </row>
    <row r="8" spans="1:8" s="21" customFormat="1" ht="19.5" customHeight="1">
      <c r="A8" s="37"/>
      <c r="B8" s="28" t="s">
        <v>465</v>
      </c>
      <c r="C8" s="28" t="s">
        <v>466</v>
      </c>
      <c r="D8" s="28"/>
      <c r="E8" s="28">
        <v>983.21</v>
      </c>
      <c r="F8" s="42">
        <v>1</v>
      </c>
      <c r="G8" s="43"/>
      <c r="H8" s="44"/>
    </row>
    <row r="9" spans="1:8" s="21" customFormat="1" ht="19.5" customHeight="1">
      <c r="A9" s="37"/>
      <c r="B9" s="28"/>
      <c r="C9" s="28" t="s">
        <v>467</v>
      </c>
      <c r="D9" s="28"/>
      <c r="E9" s="28">
        <v>0</v>
      </c>
      <c r="F9" s="42">
        <f>E9/E10</f>
        <v>0</v>
      </c>
      <c r="G9" s="43"/>
      <c r="H9" s="44"/>
    </row>
    <row r="10" spans="1:8" s="21" customFormat="1" ht="19.5" customHeight="1">
      <c r="A10" s="37"/>
      <c r="B10" s="28"/>
      <c r="C10" s="28" t="s">
        <v>159</v>
      </c>
      <c r="D10" s="28"/>
      <c r="E10" s="45">
        <v>983.21</v>
      </c>
      <c r="F10" s="42">
        <v>1</v>
      </c>
      <c r="G10" s="43"/>
      <c r="H10" s="44"/>
    </row>
    <row r="11" spans="1:8" s="21" customFormat="1" ht="19.5" customHeight="1">
      <c r="A11" s="37"/>
      <c r="B11" s="28" t="s">
        <v>468</v>
      </c>
      <c r="C11" s="28" t="s">
        <v>469</v>
      </c>
      <c r="D11" s="28"/>
      <c r="E11" s="28">
        <v>383.21</v>
      </c>
      <c r="F11" s="42">
        <v>0.3897</v>
      </c>
      <c r="G11" s="43"/>
      <c r="H11" s="44"/>
    </row>
    <row r="12" spans="1:8" s="21" customFormat="1" ht="19.5" customHeight="1">
      <c r="A12" s="37"/>
      <c r="B12" s="28"/>
      <c r="C12" s="28" t="s">
        <v>470</v>
      </c>
      <c r="D12" s="28"/>
      <c r="E12" s="28">
        <v>600</v>
      </c>
      <c r="F12" s="42">
        <v>0.6103000000000001</v>
      </c>
      <c r="G12" s="43"/>
      <c r="H12" s="44"/>
    </row>
    <row r="13" spans="1:8" s="21" customFormat="1" ht="19.5" customHeight="1">
      <c r="A13" s="46"/>
      <c r="B13" s="28"/>
      <c r="C13" s="28" t="s">
        <v>159</v>
      </c>
      <c r="D13" s="28"/>
      <c r="E13" s="45">
        <v>983.21</v>
      </c>
      <c r="F13" s="42">
        <v>1</v>
      </c>
      <c r="G13" s="43"/>
      <c r="H13" s="44"/>
    </row>
    <row r="14" spans="1:8" s="21" customFormat="1" ht="243.75" customHeight="1">
      <c r="A14" s="28" t="s">
        <v>471</v>
      </c>
      <c r="B14" s="47" t="s">
        <v>472</v>
      </c>
      <c r="C14" s="48"/>
      <c r="D14" s="48"/>
      <c r="E14" s="48"/>
      <c r="F14" s="48"/>
      <c r="G14" s="48"/>
      <c r="H14" s="49"/>
    </row>
    <row r="15" spans="1:8" s="21" customFormat="1" ht="66.75" customHeight="1">
      <c r="A15" s="31" t="s">
        <v>473</v>
      </c>
      <c r="B15" s="47" t="s">
        <v>474</v>
      </c>
      <c r="C15" s="48"/>
      <c r="D15" s="48"/>
      <c r="E15" s="48"/>
      <c r="F15" s="48"/>
      <c r="G15" s="48"/>
      <c r="H15" s="49"/>
    </row>
    <row r="16" spans="1:8" s="21" customFormat="1" ht="66.75" customHeight="1">
      <c r="A16" s="31" t="s">
        <v>475</v>
      </c>
      <c r="B16" s="50" t="s">
        <v>476</v>
      </c>
      <c r="C16" s="51"/>
      <c r="D16" s="50" t="s">
        <v>477</v>
      </c>
      <c r="E16" s="52"/>
      <c r="F16" s="28" t="s">
        <v>478</v>
      </c>
      <c r="G16" s="28" t="s">
        <v>479</v>
      </c>
      <c r="H16" s="28" t="s">
        <v>480</v>
      </c>
    </row>
    <row r="17" spans="1:8" s="21" customFormat="1" ht="72" customHeight="1">
      <c r="A17" s="37"/>
      <c r="B17" s="53" t="s">
        <v>481</v>
      </c>
      <c r="C17" s="54"/>
      <c r="D17" s="50" t="s">
        <v>482</v>
      </c>
      <c r="E17" s="52"/>
      <c r="F17" s="28">
        <v>600</v>
      </c>
      <c r="G17" s="28">
        <v>600</v>
      </c>
      <c r="H17" s="55" t="s">
        <v>483</v>
      </c>
    </row>
    <row r="18" spans="1:8" s="21" customFormat="1" ht="21" customHeight="1">
      <c r="A18" s="31" t="s">
        <v>484</v>
      </c>
      <c r="B18" s="50" t="s">
        <v>485</v>
      </c>
      <c r="C18" s="56"/>
      <c r="D18" s="57"/>
      <c r="E18" s="50" t="s">
        <v>415</v>
      </c>
      <c r="F18" s="56"/>
      <c r="G18" s="56"/>
      <c r="H18" s="57"/>
    </row>
    <row r="19" spans="1:8" s="21" customFormat="1" ht="51" customHeight="1">
      <c r="A19" s="46"/>
      <c r="B19" s="47" t="s">
        <v>486</v>
      </c>
      <c r="C19" s="56"/>
      <c r="D19" s="57"/>
      <c r="E19" s="53" t="s">
        <v>487</v>
      </c>
      <c r="F19" s="58"/>
      <c r="G19" s="58"/>
      <c r="H19" s="59"/>
    </row>
    <row r="20" spans="1:8" s="19" customFormat="1" ht="48.75" customHeight="1">
      <c r="A20" s="60" t="s">
        <v>488</v>
      </c>
      <c r="B20" s="61" t="s">
        <v>489</v>
      </c>
      <c r="C20" s="62"/>
      <c r="D20" s="62"/>
      <c r="E20" s="62"/>
      <c r="F20" s="62"/>
      <c r="G20" s="62"/>
      <c r="H20" s="63"/>
    </row>
    <row r="21" spans="1:8" s="19" customFormat="1" ht="42" customHeight="1">
      <c r="A21" s="64" t="s">
        <v>490</v>
      </c>
      <c r="B21" s="65" t="s">
        <v>418</v>
      </c>
      <c r="C21" s="65" t="s">
        <v>419</v>
      </c>
      <c r="D21" s="65" t="s">
        <v>491</v>
      </c>
      <c r="E21" s="66" t="s">
        <v>421</v>
      </c>
      <c r="F21" s="67"/>
      <c r="G21" s="67"/>
      <c r="H21" s="68"/>
    </row>
    <row r="22" spans="1:8" s="19" customFormat="1" ht="42" customHeight="1">
      <c r="A22" s="69"/>
      <c r="B22" s="65" t="s">
        <v>492</v>
      </c>
      <c r="C22" s="70" t="s">
        <v>423</v>
      </c>
      <c r="D22" s="28" t="s">
        <v>493</v>
      </c>
      <c r="E22" s="71" t="s">
        <v>494</v>
      </c>
      <c r="F22" s="72"/>
      <c r="G22" s="72"/>
      <c r="H22" s="73"/>
    </row>
    <row r="23" spans="1:8" s="19" customFormat="1" ht="42" customHeight="1">
      <c r="A23" s="69"/>
      <c r="B23" s="74"/>
      <c r="C23" s="75"/>
      <c r="D23" s="28" t="s">
        <v>495</v>
      </c>
      <c r="E23" s="71" t="s">
        <v>496</v>
      </c>
      <c r="F23" s="72"/>
      <c r="G23" s="72"/>
      <c r="H23" s="73" t="s">
        <v>497</v>
      </c>
    </row>
    <row r="24" spans="1:8" s="19" customFormat="1" ht="42" customHeight="1">
      <c r="A24" s="69"/>
      <c r="B24" s="76"/>
      <c r="C24" s="77" t="s">
        <v>434</v>
      </c>
      <c r="D24" s="28" t="s">
        <v>498</v>
      </c>
      <c r="E24" s="71" t="s">
        <v>499</v>
      </c>
      <c r="F24" s="72"/>
      <c r="G24" s="72"/>
      <c r="H24" s="73"/>
    </row>
    <row r="25" spans="1:8" s="19" customFormat="1" ht="42" customHeight="1">
      <c r="A25" s="69"/>
      <c r="B25" s="78"/>
      <c r="C25" s="77" t="s">
        <v>500</v>
      </c>
      <c r="D25" s="28" t="s">
        <v>501</v>
      </c>
      <c r="E25" s="71" t="s">
        <v>502</v>
      </c>
      <c r="F25" s="72"/>
      <c r="G25" s="72"/>
      <c r="H25" s="73"/>
    </row>
    <row r="26" spans="1:8" s="19" customFormat="1" ht="42" customHeight="1">
      <c r="A26" s="69"/>
      <c r="B26" s="79"/>
      <c r="C26" s="80" t="s">
        <v>440</v>
      </c>
      <c r="D26" s="28" t="s">
        <v>503</v>
      </c>
      <c r="E26" s="71" t="s">
        <v>504</v>
      </c>
      <c r="F26" s="72"/>
      <c r="G26" s="72"/>
      <c r="H26" s="73"/>
    </row>
    <row r="27" spans="1:8" s="19" customFormat="1" ht="45" customHeight="1">
      <c r="A27" s="60" t="s">
        <v>505</v>
      </c>
      <c r="B27" s="61" t="s">
        <v>506</v>
      </c>
      <c r="C27" s="62"/>
      <c r="D27" s="62"/>
      <c r="E27" s="62"/>
      <c r="F27" s="62"/>
      <c r="G27" s="62"/>
      <c r="H27" s="63"/>
    </row>
    <row r="28" spans="1:8" s="19" customFormat="1" ht="22.5" customHeight="1">
      <c r="A28" s="64" t="s">
        <v>490</v>
      </c>
      <c r="B28" s="65" t="s">
        <v>418</v>
      </c>
      <c r="C28" s="65" t="s">
        <v>419</v>
      </c>
      <c r="D28" s="65" t="s">
        <v>491</v>
      </c>
      <c r="E28" s="81" t="s">
        <v>421</v>
      </c>
      <c r="F28" s="82"/>
      <c r="G28" s="82"/>
      <c r="H28" s="83"/>
    </row>
    <row r="29" spans="1:8" s="19" customFormat="1" ht="22.5" customHeight="1">
      <c r="A29" s="69"/>
      <c r="B29" s="84"/>
      <c r="C29" s="84"/>
      <c r="D29" s="84"/>
      <c r="E29" s="85"/>
      <c r="F29" s="86"/>
      <c r="G29" s="86"/>
      <c r="H29" s="87"/>
    </row>
    <row r="30" spans="1:8" s="19" customFormat="1" ht="22.5" customHeight="1">
      <c r="A30" s="69"/>
      <c r="B30" s="79"/>
      <c r="C30" s="79"/>
      <c r="D30" s="79"/>
      <c r="E30" s="88"/>
      <c r="F30" s="89"/>
      <c r="G30" s="89"/>
      <c r="H30" s="90"/>
    </row>
    <row r="31" spans="1:8" s="19" customFormat="1" ht="39.75" customHeight="1">
      <c r="A31" s="69"/>
      <c r="B31" s="65" t="s">
        <v>492</v>
      </c>
      <c r="C31" s="70" t="s">
        <v>423</v>
      </c>
      <c r="D31" s="91" t="s">
        <v>424</v>
      </c>
      <c r="E31" s="71" t="s">
        <v>507</v>
      </c>
      <c r="F31" s="72"/>
      <c r="G31" s="72"/>
      <c r="H31" s="73"/>
    </row>
    <row r="32" spans="1:8" s="19" customFormat="1" ht="39.75" customHeight="1">
      <c r="A32" s="69"/>
      <c r="B32" s="74"/>
      <c r="C32" s="92"/>
      <c r="D32" s="91" t="s">
        <v>426</v>
      </c>
      <c r="E32" s="71" t="s">
        <v>508</v>
      </c>
      <c r="F32" s="72"/>
      <c r="G32" s="72"/>
      <c r="H32" s="73"/>
    </row>
    <row r="33" spans="1:8" s="19" customFormat="1" ht="39.75" customHeight="1">
      <c r="A33" s="69"/>
      <c r="B33" s="74"/>
      <c r="C33" s="92"/>
      <c r="D33" s="91" t="s">
        <v>428</v>
      </c>
      <c r="E33" s="71" t="s">
        <v>509</v>
      </c>
      <c r="F33" s="72"/>
      <c r="G33" s="72"/>
      <c r="H33" s="73"/>
    </row>
    <row r="34" spans="1:8" s="19" customFormat="1" ht="39.75" customHeight="1">
      <c r="A34" s="69"/>
      <c r="B34" s="74"/>
      <c r="C34" s="92"/>
      <c r="D34" s="91" t="s">
        <v>430</v>
      </c>
      <c r="E34" s="71" t="s">
        <v>510</v>
      </c>
      <c r="F34" s="72"/>
      <c r="G34" s="72"/>
      <c r="H34" s="73"/>
    </row>
    <row r="35" spans="1:8" s="19" customFormat="1" ht="39.75" customHeight="1">
      <c r="A35" s="69"/>
      <c r="B35" s="74"/>
      <c r="C35" s="75"/>
      <c r="D35" s="28" t="s">
        <v>511</v>
      </c>
      <c r="E35" s="35" t="s">
        <v>512</v>
      </c>
      <c r="F35" s="35"/>
      <c r="G35" s="35"/>
      <c r="H35" s="35"/>
    </row>
    <row r="36" spans="1:8" s="19" customFormat="1" ht="39.75" customHeight="1">
      <c r="A36" s="69"/>
      <c r="B36" s="76"/>
      <c r="C36" s="77" t="s">
        <v>434</v>
      </c>
      <c r="D36" s="28" t="s">
        <v>435</v>
      </c>
      <c r="E36" s="93" t="s">
        <v>513</v>
      </c>
      <c r="F36" s="93"/>
      <c r="G36" s="93"/>
      <c r="H36" s="93"/>
    </row>
    <row r="37" spans="1:8" s="19" customFormat="1" ht="39.75" customHeight="1">
      <c r="A37" s="69"/>
      <c r="B37" s="78"/>
      <c r="C37" s="77" t="s">
        <v>437</v>
      </c>
      <c r="D37" s="28" t="s">
        <v>438</v>
      </c>
      <c r="E37" s="94" t="s">
        <v>514</v>
      </c>
      <c r="F37" s="95"/>
      <c r="G37" s="95"/>
      <c r="H37" s="96"/>
    </row>
    <row r="38" spans="1:8" s="19" customFormat="1" ht="39.75" customHeight="1">
      <c r="A38" s="69"/>
      <c r="B38" s="79"/>
      <c r="C38" s="80" t="s">
        <v>440</v>
      </c>
      <c r="D38" s="97" t="s">
        <v>441</v>
      </c>
      <c r="E38" s="35" t="s">
        <v>442</v>
      </c>
      <c r="F38" s="35"/>
      <c r="G38" s="35"/>
      <c r="H38" s="35"/>
    </row>
    <row r="39" spans="1:8" s="19" customFormat="1" ht="39.75" customHeight="1">
      <c r="A39" s="69"/>
      <c r="B39" s="74" t="s">
        <v>515</v>
      </c>
      <c r="C39" s="70" t="s">
        <v>516</v>
      </c>
      <c r="D39" s="97" t="s">
        <v>444</v>
      </c>
      <c r="E39" s="35" t="s">
        <v>445</v>
      </c>
      <c r="F39" s="35"/>
      <c r="G39" s="35"/>
      <c r="H39" s="35"/>
    </row>
    <row r="40" spans="1:8" s="19" customFormat="1" ht="39.75" customHeight="1">
      <c r="A40" s="69"/>
      <c r="B40" s="74"/>
      <c r="C40" s="75"/>
      <c r="D40" s="28" t="s">
        <v>446</v>
      </c>
      <c r="E40" s="93" t="s">
        <v>447</v>
      </c>
      <c r="F40" s="93"/>
      <c r="G40" s="93"/>
      <c r="H40" s="93"/>
    </row>
    <row r="41" spans="1:8" s="19" customFormat="1" ht="39.75" customHeight="1">
      <c r="A41" s="69"/>
      <c r="B41" s="74"/>
      <c r="C41" s="77" t="s">
        <v>517</v>
      </c>
      <c r="D41" s="98" t="s">
        <v>449</v>
      </c>
      <c r="E41" s="93" t="s">
        <v>450</v>
      </c>
      <c r="F41" s="93"/>
      <c r="G41" s="93"/>
      <c r="H41" s="93"/>
    </row>
    <row r="42" spans="1:8" s="19" customFormat="1" ht="39.75" customHeight="1">
      <c r="A42" s="69"/>
      <c r="B42" s="76"/>
      <c r="C42" s="77" t="s">
        <v>518</v>
      </c>
      <c r="D42" s="98" t="s">
        <v>453</v>
      </c>
      <c r="E42" s="98" t="s">
        <v>454</v>
      </c>
      <c r="F42" s="99"/>
      <c r="G42" s="99"/>
      <c r="H42" s="99"/>
    </row>
  </sheetData>
  <sheetProtection/>
  <mergeCells count="67">
    <mergeCell ref="A2:H2"/>
    <mergeCell ref="A3:H3"/>
    <mergeCell ref="B4:H4"/>
    <mergeCell ref="B5:C5"/>
    <mergeCell ref="E5:H5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B14:H14"/>
    <mergeCell ref="B15:H15"/>
    <mergeCell ref="B16:C16"/>
    <mergeCell ref="D16:E16"/>
    <mergeCell ref="B17:C17"/>
    <mergeCell ref="D17:E17"/>
    <mergeCell ref="B18:D18"/>
    <mergeCell ref="E18:H18"/>
    <mergeCell ref="B19:D19"/>
    <mergeCell ref="E19:H19"/>
    <mergeCell ref="B20:H20"/>
    <mergeCell ref="E21:H21"/>
    <mergeCell ref="E22:H22"/>
    <mergeCell ref="E23:H23"/>
    <mergeCell ref="E24:H24"/>
    <mergeCell ref="E25:H25"/>
    <mergeCell ref="E26:H26"/>
    <mergeCell ref="B27:H27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A6:A13"/>
    <mergeCell ref="A16:A17"/>
    <mergeCell ref="A18:A19"/>
    <mergeCell ref="A21:A26"/>
    <mergeCell ref="A28:A42"/>
    <mergeCell ref="B8:B10"/>
    <mergeCell ref="B11:B13"/>
    <mergeCell ref="B22:B26"/>
    <mergeCell ref="B28:B30"/>
    <mergeCell ref="B31:B38"/>
    <mergeCell ref="B39:B42"/>
    <mergeCell ref="C22:C23"/>
    <mergeCell ref="C28:C30"/>
    <mergeCell ref="C31:C35"/>
    <mergeCell ref="C39:C40"/>
    <mergeCell ref="D28:D30"/>
    <mergeCell ref="H6:H7"/>
    <mergeCell ref="B6:D7"/>
    <mergeCell ref="E6:G7"/>
    <mergeCell ref="E28:H30"/>
  </mergeCells>
  <printOptions horizontalCentered="1"/>
  <pageMargins left="0.7513888888888889" right="0.7513888888888889" top="1.023611111111111" bottom="0.4722222222222222" header="0.39305555555555555" footer="0.275"/>
  <pageSetup fitToHeight="0" fitToWidth="1" horizontalDpi="600" verticalDpi="600" orientation="portrait" paperSize="9" scale="8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SheetLayoutView="100" workbookViewId="0" topLeftCell="A1">
      <selection activeCell="K17" sqref="K17"/>
    </sheetView>
  </sheetViews>
  <sheetFormatPr defaultColWidth="12" defaultRowHeight="11.25"/>
  <cols>
    <col min="1" max="1" width="7.16015625" style="1" customWidth="1"/>
    <col min="2" max="2" width="12.83203125" style="1" customWidth="1"/>
    <col min="3" max="3" width="12.66015625" style="1" customWidth="1"/>
    <col min="4" max="4" width="25.5" style="1" customWidth="1"/>
    <col min="5" max="5" width="12" style="1" customWidth="1"/>
    <col min="6" max="6" width="12.83203125" style="1" customWidth="1"/>
    <col min="7" max="8" width="12" style="1" customWidth="1"/>
    <col min="9" max="9" width="10.33203125" style="1" customWidth="1"/>
    <col min="10" max="16384" width="12" style="1" customWidth="1"/>
  </cols>
  <sheetData>
    <row r="1" spans="1:2" s="1" customFormat="1" ht="24" customHeight="1">
      <c r="A1" s="2" t="s">
        <v>41</v>
      </c>
      <c r="B1" s="2"/>
    </row>
    <row r="2" spans="1:9" s="1" customFormat="1" ht="28.5" customHeight="1">
      <c r="A2" s="3" t="s">
        <v>519</v>
      </c>
      <c r="B2" s="3"/>
      <c r="C2" s="3"/>
      <c r="D2" s="3"/>
      <c r="E2" s="3"/>
      <c r="F2" s="3"/>
      <c r="G2" s="3"/>
      <c r="H2" s="3"/>
      <c r="I2" s="3"/>
    </row>
    <row r="3" spans="1:9" s="1" customFormat="1" ht="22.5" customHeight="1">
      <c r="A3" s="4" t="s">
        <v>404</v>
      </c>
      <c r="B3" s="4"/>
      <c r="C3" s="4"/>
      <c r="D3" s="4"/>
      <c r="E3" s="4"/>
      <c r="F3" s="4"/>
      <c r="G3" s="4"/>
      <c r="H3" s="4"/>
      <c r="I3" s="4"/>
    </row>
    <row r="4" spans="1:9" s="1" customFormat="1" ht="24" customHeight="1">
      <c r="A4" s="5" t="s">
        <v>405</v>
      </c>
      <c r="B4" s="6"/>
      <c r="C4" s="6"/>
      <c r="D4" s="6"/>
      <c r="E4" s="6"/>
      <c r="F4" s="6"/>
      <c r="G4" s="6"/>
      <c r="H4" s="6"/>
      <c r="I4" s="6"/>
    </row>
    <row r="5" spans="1:9" s="1" customFormat="1" ht="24" customHeight="1">
      <c r="A5" s="5" t="s">
        <v>407</v>
      </c>
      <c r="B5" s="5"/>
      <c r="C5" s="5"/>
      <c r="D5" s="5"/>
      <c r="E5" s="5"/>
      <c r="F5" s="5" t="s">
        <v>409</v>
      </c>
      <c r="G5" s="5"/>
      <c r="H5" s="6"/>
      <c r="I5" s="6"/>
    </row>
    <row r="6" spans="1:9" s="1" customFormat="1" ht="21" customHeight="1">
      <c r="A6" s="5" t="s">
        <v>411</v>
      </c>
      <c r="B6" s="7"/>
      <c r="C6" s="7"/>
      <c r="D6" s="8" t="s">
        <v>412</v>
      </c>
      <c r="E6" s="8"/>
      <c r="F6" s="8"/>
      <c r="G6" s="8"/>
      <c r="H6" s="8"/>
      <c r="I6" s="8"/>
    </row>
    <row r="7" spans="1:9" s="1" customFormat="1" ht="24" customHeight="1">
      <c r="A7" s="7"/>
      <c r="B7" s="9"/>
      <c r="C7" s="7"/>
      <c r="D7" s="8" t="s">
        <v>413</v>
      </c>
      <c r="E7" s="8"/>
      <c r="F7" s="8"/>
      <c r="G7" s="8"/>
      <c r="H7" s="8"/>
      <c r="I7" s="8"/>
    </row>
    <row r="8" spans="1:9" s="1" customFormat="1" ht="24" customHeight="1">
      <c r="A8" s="7"/>
      <c r="B8" s="7"/>
      <c r="C8" s="7"/>
      <c r="D8" s="8" t="s">
        <v>414</v>
      </c>
      <c r="E8" s="8"/>
      <c r="F8" s="8"/>
      <c r="G8" s="8"/>
      <c r="H8" s="8"/>
      <c r="I8" s="8"/>
    </row>
    <row r="9" spans="1:9" s="1" customFormat="1" ht="21" customHeight="1">
      <c r="A9" s="10" t="s">
        <v>415</v>
      </c>
      <c r="B9" s="11"/>
      <c r="C9" s="11"/>
      <c r="D9" s="11"/>
      <c r="E9" s="11"/>
      <c r="F9" s="11"/>
      <c r="G9" s="11"/>
      <c r="H9" s="11"/>
      <c r="I9" s="11"/>
    </row>
    <row r="10" spans="1:9" s="1" customFormat="1" ht="51.75" customHeight="1">
      <c r="A10" s="12"/>
      <c r="B10" s="11"/>
      <c r="C10" s="11"/>
      <c r="D10" s="11"/>
      <c r="E10" s="11"/>
      <c r="F10" s="11"/>
      <c r="G10" s="11"/>
      <c r="H10" s="11"/>
      <c r="I10" s="11"/>
    </row>
    <row r="11" spans="1:9" s="1" customFormat="1" ht="24.75" customHeight="1">
      <c r="A11" s="10" t="s">
        <v>417</v>
      </c>
      <c r="B11" s="10" t="s">
        <v>418</v>
      </c>
      <c r="C11" s="10" t="s">
        <v>419</v>
      </c>
      <c r="D11" s="13" t="s">
        <v>420</v>
      </c>
      <c r="E11" s="14"/>
      <c r="F11" s="15"/>
      <c r="G11" s="13" t="s">
        <v>421</v>
      </c>
      <c r="H11" s="14"/>
      <c r="I11" s="15"/>
    </row>
    <row r="12" spans="1:9" s="1" customFormat="1" ht="15.75" customHeight="1">
      <c r="A12" s="10"/>
      <c r="B12" s="5" t="s">
        <v>422</v>
      </c>
      <c r="C12" s="5" t="s">
        <v>423</v>
      </c>
      <c r="D12" s="16"/>
      <c r="E12" s="17"/>
      <c r="F12" s="18"/>
      <c r="G12" s="13"/>
      <c r="H12" s="14"/>
      <c r="I12" s="15"/>
    </row>
    <row r="13" spans="1:9" s="1" customFormat="1" ht="15.75" customHeight="1">
      <c r="A13" s="10"/>
      <c r="B13" s="6"/>
      <c r="C13" s="5"/>
      <c r="D13" s="16"/>
      <c r="E13" s="17"/>
      <c r="F13" s="18"/>
      <c r="G13" s="13"/>
      <c r="H13" s="14"/>
      <c r="I13" s="15"/>
    </row>
    <row r="14" spans="1:9" s="1" customFormat="1" ht="15.75" customHeight="1">
      <c r="A14" s="10"/>
      <c r="B14" s="6"/>
      <c r="C14" s="5"/>
      <c r="D14" s="16" t="s">
        <v>520</v>
      </c>
      <c r="E14" s="17"/>
      <c r="F14" s="18"/>
      <c r="G14" s="13"/>
      <c r="H14" s="14"/>
      <c r="I14" s="15"/>
    </row>
    <row r="15" spans="1:9" s="1" customFormat="1" ht="15.75" customHeight="1">
      <c r="A15" s="10"/>
      <c r="B15" s="6"/>
      <c r="C15" s="5" t="s">
        <v>434</v>
      </c>
      <c r="D15" s="16"/>
      <c r="E15" s="17"/>
      <c r="F15" s="18"/>
      <c r="G15" s="13"/>
      <c r="H15" s="14"/>
      <c r="I15" s="15"/>
    </row>
    <row r="16" spans="1:9" s="1" customFormat="1" ht="15.75" customHeight="1">
      <c r="A16" s="10"/>
      <c r="B16" s="6"/>
      <c r="C16" s="5"/>
      <c r="D16" s="16"/>
      <c r="E16" s="17"/>
      <c r="F16" s="18"/>
      <c r="G16" s="13"/>
      <c r="H16" s="14"/>
      <c r="I16" s="15"/>
    </row>
    <row r="17" spans="1:9" s="1" customFormat="1" ht="15.75" customHeight="1">
      <c r="A17" s="10"/>
      <c r="B17" s="6"/>
      <c r="C17" s="5"/>
      <c r="D17" s="16" t="s">
        <v>520</v>
      </c>
      <c r="E17" s="17"/>
      <c r="F17" s="18"/>
      <c r="G17" s="13"/>
      <c r="H17" s="14"/>
      <c r="I17" s="15"/>
    </row>
    <row r="18" spans="1:9" s="1" customFormat="1" ht="15.75" customHeight="1">
      <c r="A18" s="10"/>
      <c r="B18" s="6"/>
      <c r="C18" s="5" t="s">
        <v>437</v>
      </c>
      <c r="D18" s="16"/>
      <c r="E18" s="17"/>
      <c r="F18" s="18"/>
      <c r="G18" s="13"/>
      <c r="H18" s="14"/>
      <c r="I18" s="15"/>
    </row>
    <row r="19" spans="1:9" s="1" customFormat="1" ht="15.75" customHeight="1">
      <c r="A19" s="10"/>
      <c r="B19" s="6"/>
      <c r="C19" s="5"/>
      <c r="D19" s="16"/>
      <c r="E19" s="17"/>
      <c r="F19" s="18"/>
      <c r="G19" s="13"/>
      <c r="H19" s="14"/>
      <c r="I19" s="15"/>
    </row>
    <row r="20" spans="1:9" s="1" customFormat="1" ht="15.75" customHeight="1">
      <c r="A20" s="10"/>
      <c r="B20" s="6"/>
      <c r="C20" s="5"/>
      <c r="D20" s="16" t="s">
        <v>520</v>
      </c>
      <c r="E20" s="17"/>
      <c r="F20" s="18"/>
      <c r="G20" s="13"/>
      <c r="H20" s="14"/>
      <c r="I20" s="15"/>
    </row>
    <row r="21" spans="1:9" s="1" customFormat="1" ht="15.75" customHeight="1">
      <c r="A21" s="10"/>
      <c r="B21" s="6"/>
      <c r="C21" s="5" t="s">
        <v>440</v>
      </c>
      <c r="D21" s="16"/>
      <c r="E21" s="17"/>
      <c r="F21" s="18"/>
      <c r="G21" s="13"/>
      <c r="H21" s="14"/>
      <c r="I21" s="15"/>
    </row>
    <row r="22" spans="1:9" s="1" customFormat="1" ht="15.75" customHeight="1">
      <c r="A22" s="10"/>
      <c r="B22" s="6"/>
      <c r="C22" s="5"/>
      <c r="D22" s="16"/>
      <c r="E22" s="17"/>
      <c r="F22" s="18"/>
      <c r="G22" s="13"/>
      <c r="H22" s="14"/>
      <c r="I22" s="15"/>
    </row>
    <row r="23" spans="1:9" s="1" customFormat="1" ht="15.75" customHeight="1">
      <c r="A23" s="10"/>
      <c r="B23" s="6"/>
      <c r="C23" s="5"/>
      <c r="D23" s="16" t="s">
        <v>520</v>
      </c>
      <c r="E23" s="17"/>
      <c r="F23" s="18"/>
      <c r="G23" s="13"/>
      <c r="H23" s="14"/>
      <c r="I23" s="15"/>
    </row>
    <row r="24" spans="1:9" s="1" customFormat="1" ht="15.75" customHeight="1">
      <c r="A24" s="10"/>
      <c r="B24" s="5" t="s">
        <v>521</v>
      </c>
      <c r="C24" s="5" t="s">
        <v>522</v>
      </c>
      <c r="D24" s="16"/>
      <c r="E24" s="17"/>
      <c r="F24" s="18"/>
      <c r="G24" s="13"/>
      <c r="H24" s="14"/>
      <c r="I24" s="15"/>
    </row>
    <row r="25" spans="1:9" s="1" customFormat="1" ht="15.75" customHeight="1">
      <c r="A25" s="10"/>
      <c r="B25" s="6"/>
      <c r="C25" s="5"/>
      <c r="D25" s="16"/>
      <c r="E25" s="17"/>
      <c r="F25" s="18"/>
      <c r="G25" s="13"/>
      <c r="H25" s="14"/>
      <c r="I25" s="15"/>
    </row>
    <row r="26" spans="1:9" s="1" customFormat="1" ht="15.75" customHeight="1">
      <c r="A26" s="10"/>
      <c r="B26" s="6"/>
      <c r="C26" s="5"/>
      <c r="D26" s="16" t="s">
        <v>520</v>
      </c>
      <c r="E26" s="17"/>
      <c r="F26" s="18"/>
      <c r="G26" s="13"/>
      <c r="H26" s="14"/>
      <c r="I26" s="15"/>
    </row>
    <row r="27" spans="1:9" s="1" customFormat="1" ht="15.75" customHeight="1">
      <c r="A27" s="10"/>
      <c r="B27" s="6"/>
      <c r="C27" s="5" t="s">
        <v>443</v>
      </c>
      <c r="D27" s="16"/>
      <c r="E27" s="17"/>
      <c r="F27" s="18"/>
      <c r="G27" s="13"/>
      <c r="H27" s="14"/>
      <c r="I27" s="15"/>
    </row>
    <row r="28" spans="1:9" s="1" customFormat="1" ht="15.75" customHeight="1">
      <c r="A28" s="10"/>
      <c r="B28" s="6"/>
      <c r="C28" s="5"/>
      <c r="D28" s="16"/>
      <c r="E28" s="17"/>
      <c r="F28" s="18"/>
      <c r="G28" s="13"/>
      <c r="H28" s="14"/>
      <c r="I28" s="15"/>
    </row>
    <row r="29" spans="1:9" s="1" customFormat="1" ht="15.75" customHeight="1">
      <c r="A29" s="10"/>
      <c r="B29" s="6"/>
      <c r="C29" s="5"/>
      <c r="D29" s="16" t="s">
        <v>520</v>
      </c>
      <c r="E29" s="17"/>
      <c r="F29" s="18"/>
      <c r="G29" s="13"/>
      <c r="H29" s="14"/>
      <c r="I29" s="15"/>
    </row>
    <row r="30" spans="1:9" s="1" customFormat="1" ht="15.75" customHeight="1">
      <c r="A30" s="10"/>
      <c r="B30" s="6"/>
      <c r="C30" s="5" t="s">
        <v>523</v>
      </c>
      <c r="D30" s="16"/>
      <c r="E30" s="17"/>
      <c r="F30" s="18"/>
      <c r="G30" s="13"/>
      <c r="H30" s="14"/>
      <c r="I30" s="15"/>
    </row>
    <row r="31" spans="1:9" s="1" customFormat="1" ht="15.75" customHeight="1">
      <c r="A31" s="10"/>
      <c r="B31" s="6"/>
      <c r="C31" s="5"/>
      <c r="D31" s="16"/>
      <c r="E31" s="17"/>
      <c r="F31" s="18"/>
      <c r="G31" s="13"/>
      <c r="H31" s="14"/>
      <c r="I31" s="15"/>
    </row>
    <row r="32" spans="1:9" s="1" customFormat="1" ht="15.75" customHeight="1">
      <c r="A32" s="10"/>
      <c r="B32" s="6"/>
      <c r="C32" s="5"/>
      <c r="D32" s="16" t="s">
        <v>520</v>
      </c>
      <c r="E32" s="17"/>
      <c r="F32" s="18"/>
      <c r="G32" s="13"/>
      <c r="H32" s="14"/>
      <c r="I32" s="15"/>
    </row>
    <row r="33" spans="1:9" s="1" customFormat="1" ht="15.75" customHeight="1">
      <c r="A33" s="10"/>
      <c r="B33" s="6"/>
      <c r="C33" s="5" t="s">
        <v>448</v>
      </c>
      <c r="D33" s="16"/>
      <c r="E33" s="17"/>
      <c r="F33" s="18"/>
      <c r="G33" s="13"/>
      <c r="H33" s="14"/>
      <c r="I33" s="15"/>
    </row>
    <row r="34" spans="1:9" s="1" customFormat="1" ht="15.75" customHeight="1">
      <c r="A34" s="10"/>
      <c r="B34" s="6"/>
      <c r="C34" s="5"/>
      <c r="D34" s="16"/>
      <c r="E34" s="17"/>
      <c r="F34" s="18"/>
      <c r="G34" s="13"/>
      <c r="H34" s="14"/>
      <c r="I34" s="15"/>
    </row>
    <row r="35" spans="1:9" s="1" customFormat="1" ht="15.75" customHeight="1">
      <c r="A35" s="10"/>
      <c r="B35" s="6"/>
      <c r="C35" s="5"/>
      <c r="D35" s="16" t="s">
        <v>520</v>
      </c>
      <c r="E35" s="17"/>
      <c r="F35" s="18"/>
      <c r="G35" s="13"/>
      <c r="H35" s="14"/>
      <c r="I35" s="15"/>
    </row>
    <row r="36" spans="1:9" s="1" customFormat="1" ht="15.75" customHeight="1">
      <c r="A36" s="10"/>
      <c r="B36" s="5" t="s">
        <v>451</v>
      </c>
      <c r="C36" s="5" t="s">
        <v>452</v>
      </c>
      <c r="D36" s="16"/>
      <c r="E36" s="17"/>
      <c r="F36" s="18"/>
      <c r="G36" s="13"/>
      <c r="H36" s="14"/>
      <c r="I36" s="15"/>
    </row>
    <row r="37" spans="1:9" s="1" customFormat="1" ht="15.75" customHeight="1">
      <c r="A37" s="10"/>
      <c r="B37" s="5"/>
      <c r="C37" s="5"/>
      <c r="D37" s="16"/>
      <c r="E37" s="17"/>
      <c r="F37" s="18"/>
      <c r="G37" s="13"/>
      <c r="H37" s="14"/>
      <c r="I37" s="15"/>
    </row>
    <row r="38" spans="1:9" s="1" customFormat="1" ht="15.75" customHeight="1">
      <c r="A38" s="10"/>
      <c r="B38" s="5"/>
      <c r="C38" s="5"/>
      <c r="D38" s="16" t="s">
        <v>520</v>
      </c>
      <c r="E38" s="17"/>
      <c r="F38" s="18"/>
      <c r="G38" s="13"/>
      <c r="H38" s="14"/>
      <c r="I38" s="15"/>
    </row>
  </sheetData>
  <sheetProtection/>
  <mergeCells count="87">
    <mergeCell ref="A1:B1"/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A9:A10"/>
    <mergeCell ref="A11:A38"/>
    <mergeCell ref="B12:B23"/>
    <mergeCell ref="B24:B35"/>
    <mergeCell ref="B36:B38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A6:C8"/>
    <mergeCell ref="B9:I10"/>
  </mergeCells>
  <printOptions/>
  <pageMargins left="0.7513888888888889" right="0.7513888888888889" top="0.7479166666666667" bottom="0.7479166666666667" header="0.5" footer="0.5"/>
  <pageSetup fitToHeight="1" fitToWidth="1" horizontalDpi="600" verticalDpi="600" orientation="portrait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showGridLines="0" showZeros="0" workbookViewId="0" topLeftCell="A1">
      <selection activeCell="B25" sqref="B25"/>
    </sheetView>
  </sheetViews>
  <sheetFormatPr defaultColWidth="9.16015625" defaultRowHeight="12.75" customHeight="1"/>
  <cols>
    <col min="1" max="1" width="15.5" style="0" customWidth="1"/>
    <col min="2" max="2" width="105.66015625" style="0" customWidth="1"/>
    <col min="3" max="3" width="13.83203125" style="0" customWidth="1"/>
    <col min="4" max="4" width="25" style="0" customWidth="1"/>
  </cols>
  <sheetData>
    <row r="2" spans="1:16" ht="29.25" customHeight="1">
      <c r="A2" s="201" t="s">
        <v>5</v>
      </c>
      <c r="B2" s="201"/>
      <c r="C2" s="201"/>
      <c r="D2" s="201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7.2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4" ht="26.25" customHeight="1">
      <c r="A4" s="203" t="s">
        <v>6</v>
      </c>
      <c r="B4" s="204" t="s">
        <v>7</v>
      </c>
      <c r="C4" s="205" t="s">
        <v>8</v>
      </c>
      <c r="D4" s="205" t="s">
        <v>9</v>
      </c>
    </row>
    <row r="5" spans="1:4" s="109" customFormat="1" ht="26.25" customHeight="1">
      <c r="A5" s="206" t="s">
        <v>10</v>
      </c>
      <c r="B5" s="207" t="s">
        <v>11</v>
      </c>
      <c r="C5" s="208" t="s">
        <v>12</v>
      </c>
      <c r="D5" s="208"/>
    </row>
    <row r="6" spans="1:4" s="109" customFormat="1" ht="26.25" customHeight="1">
      <c r="A6" s="209" t="s">
        <v>13</v>
      </c>
      <c r="B6" s="207" t="s">
        <v>14</v>
      </c>
      <c r="C6" s="208" t="s">
        <v>12</v>
      </c>
      <c r="D6" s="208"/>
    </row>
    <row r="7" spans="1:4" s="109" customFormat="1" ht="26.25" customHeight="1">
      <c r="A7" s="209" t="s">
        <v>15</v>
      </c>
      <c r="B7" s="207" t="s">
        <v>16</v>
      </c>
      <c r="C7" s="208" t="s">
        <v>12</v>
      </c>
      <c r="D7" s="208"/>
    </row>
    <row r="8" spans="1:4" s="109" customFormat="1" ht="26.25" customHeight="1">
      <c r="A8" s="209" t="s">
        <v>17</v>
      </c>
      <c r="B8" s="207" t="s">
        <v>18</v>
      </c>
      <c r="C8" s="208" t="s">
        <v>12</v>
      </c>
      <c r="D8" s="208"/>
    </row>
    <row r="9" spans="1:4" s="109" customFormat="1" ht="26.25" customHeight="1">
      <c r="A9" s="209" t="s">
        <v>19</v>
      </c>
      <c r="B9" s="207" t="s">
        <v>20</v>
      </c>
      <c r="C9" s="208" t="s">
        <v>12</v>
      </c>
      <c r="D9" s="208"/>
    </row>
    <row r="10" spans="1:4" s="109" customFormat="1" ht="26.25" customHeight="1">
      <c r="A10" s="209" t="s">
        <v>21</v>
      </c>
      <c r="B10" s="207" t="s">
        <v>22</v>
      </c>
      <c r="C10" s="208" t="s">
        <v>12</v>
      </c>
      <c r="D10" s="208"/>
    </row>
    <row r="11" spans="1:4" s="109" customFormat="1" ht="26.25" customHeight="1">
      <c r="A11" s="209" t="s">
        <v>23</v>
      </c>
      <c r="B11" s="207" t="s">
        <v>24</v>
      </c>
      <c r="C11" s="208" t="s">
        <v>12</v>
      </c>
      <c r="D11" s="208"/>
    </row>
    <row r="12" spans="1:4" s="109" customFormat="1" ht="26.25" customHeight="1">
      <c r="A12" s="209" t="s">
        <v>25</v>
      </c>
      <c r="B12" s="207" t="s">
        <v>26</v>
      </c>
      <c r="C12" s="208" t="s">
        <v>12</v>
      </c>
      <c r="D12" s="208"/>
    </row>
    <row r="13" spans="1:4" s="109" customFormat="1" ht="26.25" customHeight="1">
      <c r="A13" s="209" t="s">
        <v>27</v>
      </c>
      <c r="B13" s="207" t="s">
        <v>28</v>
      </c>
      <c r="C13" s="208" t="s">
        <v>29</v>
      </c>
      <c r="D13" s="208" t="s">
        <v>30</v>
      </c>
    </row>
    <row r="14" spans="1:4" s="109" customFormat="1" ht="26.25" customHeight="1">
      <c r="A14" s="209" t="s">
        <v>31</v>
      </c>
      <c r="B14" s="207" t="s">
        <v>32</v>
      </c>
      <c r="C14" s="208" t="s">
        <v>12</v>
      </c>
      <c r="D14" s="208"/>
    </row>
    <row r="15" spans="1:4" s="109" customFormat="1" ht="26.25" customHeight="1">
      <c r="A15" s="209" t="s">
        <v>33</v>
      </c>
      <c r="B15" s="207" t="s">
        <v>34</v>
      </c>
      <c r="C15" s="208" t="s">
        <v>12</v>
      </c>
      <c r="D15" s="208"/>
    </row>
    <row r="16" spans="1:4" s="109" customFormat="1" ht="26.25" customHeight="1">
      <c r="A16" s="209" t="s">
        <v>35</v>
      </c>
      <c r="B16" s="207" t="s">
        <v>36</v>
      </c>
      <c r="C16" s="208" t="s">
        <v>12</v>
      </c>
      <c r="D16" s="208"/>
    </row>
    <row r="17" spans="1:4" ht="26.25" customHeight="1">
      <c r="A17" s="209" t="s">
        <v>37</v>
      </c>
      <c r="B17" s="210" t="s">
        <v>38</v>
      </c>
      <c r="C17" s="208" t="s">
        <v>12</v>
      </c>
      <c r="D17" s="189"/>
    </row>
    <row r="18" spans="1:4" ht="26.25" customHeight="1">
      <c r="A18" s="209" t="s">
        <v>39</v>
      </c>
      <c r="B18" s="210" t="s">
        <v>40</v>
      </c>
      <c r="C18" s="208" t="s">
        <v>12</v>
      </c>
      <c r="D18" s="189"/>
    </row>
    <row r="19" spans="1:4" ht="26.25" customHeight="1">
      <c r="A19" s="209" t="s">
        <v>41</v>
      </c>
      <c r="B19" s="210" t="s">
        <v>42</v>
      </c>
      <c r="C19" s="208" t="s">
        <v>29</v>
      </c>
      <c r="D19" s="208" t="s">
        <v>43</v>
      </c>
    </row>
  </sheetData>
  <sheetProtection/>
  <autoFilter ref="A4:D19"/>
  <mergeCells count="1">
    <mergeCell ref="A2:D2"/>
  </mergeCells>
  <printOptions horizontalCentered="1"/>
  <pageMargins left="0.3543307086614173" right="0.3543307086614173" top="0.7874015748031497" bottom="0.787401574803149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showGridLines="0" showZeros="0" workbookViewId="0" topLeftCell="A4">
      <selection activeCell="H21" sqref="H21"/>
    </sheetView>
  </sheetViews>
  <sheetFormatPr defaultColWidth="9.16015625" defaultRowHeight="12.75" customHeight="1"/>
  <cols>
    <col min="1" max="1" width="35.33203125" style="0" customWidth="1"/>
    <col min="2" max="2" width="11.16015625" style="0" customWidth="1"/>
    <col min="3" max="3" width="29.16015625" style="0" customWidth="1"/>
    <col min="4" max="4" width="11.33203125" style="0" customWidth="1"/>
    <col min="5" max="5" width="28.83203125" style="0" customWidth="1"/>
    <col min="6" max="6" width="11.16015625" style="0" customWidth="1"/>
    <col min="7" max="7" width="27" style="0" customWidth="1"/>
    <col min="8" max="8" width="10.33203125" style="0" customWidth="1"/>
  </cols>
  <sheetData>
    <row r="1" ht="12" customHeight="1">
      <c r="A1" s="109" t="s">
        <v>10</v>
      </c>
    </row>
    <row r="2" spans="1:9" ht="34.5" customHeight="1">
      <c r="A2" s="110" t="s">
        <v>11</v>
      </c>
      <c r="B2" s="110"/>
      <c r="C2" s="110"/>
      <c r="D2" s="110"/>
      <c r="E2" s="110"/>
      <c r="F2" s="110"/>
      <c r="G2" s="110"/>
      <c r="H2" s="110"/>
      <c r="I2" s="118"/>
    </row>
    <row r="3" spans="8:9" ht="15.75" customHeight="1">
      <c r="H3" s="182" t="s">
        <v>44</v>
      </c>
      <c r="I3" s="118"/>
    </row>
    <row r="4" spans="1:9" s="138" customFormat="1" ht="22.5" customHeight="1">
      <c r="A4" s="183" t="s">
        <v>45</v>
      </c>
      <c r="B4" s="148"/>
      <c r="C4" s="183" t="s">
        <v>46</v>
      </c>
      <c r="D4" s="183"/>
      <c r="E4" s="183"/>
      <c r="F4" s="183"/>
      <c r="G4" s="183"/>
      <c r="H4" s="183"/>
      <c r="I4" s="162"/>
    </row>
    <row r="5" spans="1:9" s="181" customFormat="1" ht="34.5" customHeight="1">
      <c r="A5" s="164" t="s">
        <v>47</v>
      </c>
      <c r="B5" s="165" t="s">
        <v>48</v>
      </c>
      <c r="C5" s="164" t="s">
        <v>49</v>
      </c>
      <c r="D5" s="165" t="s">
        <v>48</v>
      </c>
      <c r="E5" s="165" t="s">
        <v>50</v>
      </c>
      <c r="F5" s="164" t="s">
        <v>48</v>
      </c>
      <c r="G5" s="164" t="s">
        <v>51</v>
      </c>
      <c r="H5" s="165" t="s">
        <v>48</v>
      </c>
      <c r="I5" s="200"/>
    </row>
    <row r="6" spans="1:9" s="138" customFormat="1" ht="18.75" customHeight="1">
      <c r="A6" s="166" t="s">
        <v>52</v>
      </c>
      <c r="B6" s="143">
        <v>983.210361</v>
      </c>
      <c r="C6" s="167" t="s">
        <v>53</v>
      </c>
      <c r="D6" s="143">
        <v>0</v>
      </c>
      <c r="E6" s="168" t="s">
        <v>54</v>
      </c>
      <c r="F6" s="184">
        <f>F7+F8+F9+F10</f>
        <v>383.21036100000003</v>
      </c>
      <c r="G6" s="166" t="s">
        <v>55</v>
      </c>
      <c r="H6" s="143">
        <v>235.247521</v>
      </c>
      <c r="I6" s="162"/>
    </row>
    <row r="7" spans="1:9" s="138" customFormat="1" ht="18.75" customHeight="1">
      <c r="A7" s="166" t="s">
        <v>56</v>
      </c>
      <c r="B7" s="173">
        <f>B8+B9</f>
        <v>383.21036100000003</v>
      </c>
      <c r="C7" s="167" t="s">
        <v>57</v>
      </c>
      <c r="D7" s="143">
        <v>0</v>
      </c>
      <c r="E7" s="168" t="s">
        <v>58</v>
      </c>
      <c r="F7" s="184">
        <v>302.311247</v>
      </c>
      <c r="G7" s="168" t="s">
        <v>59</v>
      </c>
      <c r="H7" s="143">
        <v>633.864584</v>
      </c>
      <c r="I7" s="162"/>
    </row>
    <row r="8" spans="1:10" s="138" customFormat="1" ht="18.75" customHeight="1">
      <c r="A8" s="185" t="s">
        <v>60</v>
      </c>
      <c r="B8" s="173">
        <v>61.966576</v>
      </c>
      <c r="C8" s="186" t="s">
        <v>61</v>
      </c>
      <c r="D8" s="143">
        <v>0</v>
      </c>
      <c r="E8" s="168" t="s">
        <v>62</v>
      </c>
      <c r="F8" s="184">
        <v>61.966576</v>
      </c>
      <c r="G8" s="168" t="s">
        <v>63</v>
      </c>
      <c r="H8" s="143">
        <v>23</v>
      </c>
      <c r="I8" s="162"/>
      <c r="J8" s="162"/>
    </row>
    <row r="9" spans="1:11" s="138" customFormat="1" ht="18.75" customHeight="1">
      <c r="A9" s="185" t="s">
        <v>64</v>
      </c>
      <c r="B9" s="143">
        <v>321.243785</v>
      </c>
      <c r="C9" s="186" t="s">
        <v>65</v>
      </c>
      <c r="D9" s="143">
        <v>0</v>
      </c>
      <c r="E9" s="168" t="s">
        <v>66</v>
      </c>
      <c r="F9" s="184">
        <v>18.932538</v>
      </c>
      <c r="G9" s="168" t="s">
        <v>67</v>
      </c>
      <c r="H9" s="143">
        <v>0</v>
      </c>
      <c r="I9" s="162"/>
      <c r="J9" s="162"/>
      <c r="K9" s="162"/>
    </row>
    <row r="10" spans="1:13" s="138" customFormat="1" ht="18.75" customHeight="1">
      <c r="A10" s="166" t="s">
        <v>68</v>
      </c>
      <c r="B10" s="175">
        <v>600</v>
      </c>
      <c r="C10" s="167" t="s">
        <v>69</v>
      </c>
      <c r="D10" s="143">
        <v>0</v>
      </c>
      <c r="E10" s="168" t="s">
        <v>70</v>
      </c>
      <c r="F10" s="184">
        <v>0</v>
      </c>
      <c r="G10" s="168" t="s">
        <v>71</v>
      </c>
      <c r="H10" s="143">
        <v>72.165718</v>
      </c>
      <c r="I10" s="162"/>
      <c r="J10" s="162"/>
      <c r="K10" s="162"/>
      <c r="L10" s="162"/>
      <c r="M10" s="162"/>
    </row>
    <row r="11" spans="1:19" s="138" customFormat="1" ht="18.75" customHeight="1">
      <c r="A11" s="166" t="s">
        <v>72</v>
      </c>
      <c r="B11" s="143">
        <v>0</v>
      </c>
      <c r="C11" s="167" t="s">
        <v>73</v>
      </c>
      <c r="D11" s="143">
        <v>0</v>
      </c>
      <c r="E11" s="168" t="s">
        <v>74</v>
      </c>
      <c r="F11" s="187">
        <f>F12+F13+F14+F15+F16+F17+F18+F19+F20+F21</f>
        <v>600</v>
      </c>
      <c r="G11" s="168" t="s">
        <v>75</v>
      </c>
      <c r="H11" s="143">
        <v>0</v>
      </c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</row>
    <row r="12" spans="1:20" s="138" customFormat="1" ht="18.75" customHeight="1">
      <c r="A12" s="166" t="s">
        <v>76</v>
      </c>
      <c r="B12" s="143">
        <f>B13+B14</f>
        <v>0</v>
      </c>
      <c r="C12" s="167" t="s">
        <v>77</v>
      </c>
      <c r="D12" s="143">
        <v>0</v>
      </c>
      <c r="E12" s="172" t="s">
        <v>58</v>
      </c>
      <c r="F12" s="188">
        <v>0</v>
      </c>
      <c r="G12" s="174" t="s">
        <v>78</v>
      </c>
      <c r="H12" s="143">
        <v>0</v>
      </c>
      <c r="I12" s="162"/>
      <c r="J12" s="162"/>
      <c r="K12" s="162"/>
      <c r="L12" s="162"/>
      <c r="P12" s="162"/>
      <c r="Q12" s="162"/>
      <c r="R12" s="162"/>
      <c r="T12" s="162"/>
    </row>
    <row r="13" spans="1:20" s="138" customFormat="1" ht="18.75" customHeight="1">
      <c r="A13" s="166" t="s">
        <v>79</v>
      </c>
      <c r="B13" s="143">
        <v>0</v>
      </c>
      <c r="C13" s="167" t="s">
        <v>80</v>
      </c>
      <c r="D13" s="143">
        <v>2.094897</v>
      </c>
      <c r="E13" s="172" t="s">
        <v>62</v>
      </c>
      <c r="F13" s="188">
        <v>577</v>
      </c>
      <c r="G13" s="174" t="s">
        <v>81</v>
      </c>
      <c r="H13" s="143">
        <v>0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</row>
    <row r="14" spans="1:20" s="138" customFormat="1" ht="18.75" customHeight="1">
      <c r="A14" s="166" t="s">
        <v>82</v>
      </c>
      <c r="B14" s="143">
        <v>0</v>
      </c>
      <c r="C14" s="167" t="s">
        <v>83</v>
      </c>
      <c r="D14" s="143">
        <v>0</v>
      </c>
      <c r="E14" s="172" t="s">
        <v>66</v>
      </c>
      <c r="F14" s="188">
        <v>0</v>
      </c>
      <c r="G14" s="174" t="s">
        <v>84</v>
      </c>
      <c r="H14" s="143">
        <v>18.932538</v>
      </c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</row>
    <row r="15" spans="1:20" s="138" customFormat="1" ht="18.75" customHeight="1">
      <c r="A15" s="189" t="s">
        <v>85</v>
      </c>
      <c r="B15" s="143">
        <v>0</v>
      </c>
      <c r="C15" s="167" t="s">
        <v>86</v>
      </c>
      <c r="D15" s="143">
        <v>23.252306</v>
      </c>
      <c r="E15" s="172" t="s">
        <v>87</v>
      </c>
      <c r="F15" s="188">
        <v>0</v>
      </c>
      <c r="G15" s="174" t="s">
        <v>88</v>
      </c>
      <c r="H15" s="143">
        <v>0</v>
      </c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</row>
    <row r="16" spans="1:20" s="138" customFormat="1" ht="18.75" customHeight="1">
      <c r="A16" s="189" t="s">
        <v>89</v>
      </c>
      <c r="B16" s="143">
        <v>0</v>
      </c>
      <c r="C16" s="167" t="s">
        <v>90</v>
      </c>
      <c r="D16" s="143">
        <v>0</v>
      </c>
      <c r="E16" s="172" t="s">
        <v>91</v>
      </c>
      <c r="F16" s="188">
        <v>0</v>
      </c>
      <c r="G16" s="174" t="s">
        <v>92</v>
      </c>
      <c r="H16" s="143">
        <v>0</v>
      </c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</row>
    <row r="17" spans="1:19" s="138" customFormat="1" ht="18.75" customHeight="1">
      <c r="A17" s="166" t="s">
        <v>93</v>
      </c>
      <c r="B17" s="143">
        <v>0</v>
      </c>
      <c r="C17" s="167" t="s">
        <v>94</v>
      </c>
      <c r="D17" s="143">
        <v>0</v>
      </c>
      <c r="E17" s="172" t="s">
        <v>95</v>
      </c>
      <c r="F17" s="188">
        <v>23</v>
      </c>
      <c r="G17" s="174" t="s">
        <v>96</v>
      </c>
      <c r="H17" s="143">
        <v>0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</row>
    <row r="18" spans="1:19" s="138" customFormat="1" ht="18.75" customHeight="1">
      <c r="A18" s="166" t="s">
        <v>97</v>
      </c>
      <c r="B18" s="143">
        <v>0</v>
      </c>
      <c r="C18" s="167" t="s">
        <v>98</v>
      </c>
      <c r="D18" s="143">
        <v>957.863158</v>
      </c>
      <c r="E18" s="172" t="s">
        <v>99</v>
      </c>
      <c r="F18" s="188">
        <v>0</v>
      </c>
      <c r="G18" s="174" t="s">
        <v>100</v>
      </c>
      <c r="H18" s="143">
        <v>0</v>
      </c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</row>
    <row r="19" spans="1:17" s="138" customFormat="1" ht="18.75" customHeight="1">
      <c r="A19" s="166" t="s">
        <v>101</v>
      </c>
      <c r="B19" s="143">
        <v>0</v>
      </c>
      <c r="C19" s="167" t="s">
        <v>102</v>
      </c>
      <c r="D19" s="143">
        <v>0</v>
      </c>
      <c r="E19" s="172" t="s">
        <v>103</v>
      </c>
      <c r="F19" s="188">
        <v>0</v>
      </c>
      <c r="G19" s="174" t="s">
        <v>104</v>
      </c>
      <c r="H19" s="143">
        <v>0</v>
      </c>
      <c r="I19" s="162"/>
      <c r="J19" s="162"/>
      <c r="K19" s="162"/>
      <c r="L19" s="162"/>
      <c r="M19" s="162"/>
      <c r="N19" s="162"/>
      <c r="O19" s="162"/>
      <c r="P19" s="162"/>
      <c r="Q19" s="162"/>
    </row>
    <row r="20" spans="1:19" s="138" customFormat="1" ht="18.75" customHeight="1">
      <c r="A20" s="166" t="s">
        <v>105</v>
      </c>
      <c r="B20" s="143">
        <v>0</v>
      </c>
      <c r="C20" s="167" t="s">
        <v>106</v>
      </c>
      <c r="D20" s="143">
        <v>0</v>
      </c>
      <c r="E20" s="172" t="s">
        <v>107</v>
      </c>
      <c r="F20" s="188">
        <v>0</v>
      </c>
      <c r="G20" s="174" t="s">
        <v>108</v>
      </c>
      <c r="H20" s="143">
        <v>0</v>
      </c>
      <c r="I20" s="162"/>
      <c r="J20" s="162"/>
      <c r="K20" s="162"/>
      <c r="L20" s="162"/>
      <c r="M20" s="162"/>
      <c r="N20" s="162"/>
      <c r="O20" s="162"/>
      <c r="P20" s="162"/>
      <c r="S20" s="162"/>
    </row>
    <row r="21" spans="1:19" s="138" customFormat="1" ht="18.75" customHeight="1">
      <c r="A21" s="166" t="s">
        <v>109</v>
      </c>
      <c r="B21" s="143">
        <v>0</v>
      </c>
      <c r="C21" s="167" t="s">
        <v>110</v>
      </c>
      <c r="D21" s="143">
        <v>0</v>
      </c>
      <c r="E21" s="172" t="s">
        <v>111</v>
      </c>
      <c r="F21" s="188">
        <v>0</v>
      </c>
      <c r="G21" s="174"/>
      <c r="H21" s="190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</row>
    <row r="22" spans="1:19" s="138" customFormat="1" ht="18.75" customHeight="1">
      <c r="A22" s="166" t="s">
        <v>112</v>
      </c>
      <c r="B22" s="143">
        <v>0</v>
      </c>
      <c r="C22" s="167" t="s">
        <v>113</v>
      </c>
      <c r="D22" s="143">
        <v>0</v>
      </c>
      <c r="E22" s="172" t="s">
        <v>114</v>
      </c>
      <c r="F22" s="191">
        <v>0</v>
      </c>
      <c r="G22" s="174"/>
      <c r="H22" s="190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3" spans="1:20" s="138" customFormat="1" ht="18.75" customHeight="1">
      <c r="A23" s="166"/>
      <c r="B23" s="190"/>
      <c r="C23" s="167" t="s">
        <v>115</v>
      </c>
      <c r="D23" s="143">
        <v>0</v>
      </c>
      <c r="E23" s="168" t="s">
        <v>116</v>
      </c>
      <c r="F23" s="192"/>
      <c r="G23" s="168"/>
      <c r="H23" s="190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</row>
    <row r="24" spans="1:20" s="138" customFormat="1" ht="18.75" customHeight="1">
      <c r="A24" s="166"/>
      <c r="B24" s="190"/>
      <c r="C24" s="167" t="s">
        <v>117</v>
      </c>
      <c r="D24" s="143">
        <v>0</v>
      </c>
      <c r="E24" s="168" t="s">
        <v>118</v>
      </c>
      <c r="F24" s="193"/>
      <c r="G24" s="168"/>
      <c r="H24" s="190"/>
      <c r="I24" s="162"/>
      <c r="J24" s="162"/>
      <c r="K24" s="162"/>
      <c r="L24" s="162"/>
      <c r="M24" s="162"/>
      <c r="N24" s="162"/>
      <c r="O24" s="162"/>
      <c r="P24" s="162"/>
      <c r="S24" s="162"/>
      <c r="T24" s="162"/>
    </row>
    <row r="25" spans="1:19" s="138" customFormat="1" ht="18.75" customHeight="1">
      <c r="A25" s="166"/>
      <c r="B25" s="190"/>
      <c r="C25" s="167" t="s">
        <v>119</v>
      </c>
      <c r="D25" s="143">
        <v>0</v>
      </c>
      <c r="E25" s="168" t="s">
        <v>120</v>
      </c>
      <c r="F25" s="194"/>
      <c r="G25" s="168"/>
      <c r="H25" s="190"/>
      <c r="I25" s="162"/>
      <c r="O25" s="162"/>
      <c r="P25" s="162"/>
      <c r="Q25" s="162"/>
      <c r="R25" s="162"/>
      <c r="S25" s="162"/>
    </row>
    <row r="26" spans="1:16" s="138" customFormat="1" ht="18.75" customHeight="1">
      <c r="A26" s="166"/>
      <c r="B26" s="190"/>
      <c r="C26" s="167" t="s">
        <v>121</v>
      </c>
      <c r="D26" s="143">
        <v>0</v>
      </c>
      <c r="E26" s="168"/>
      <c r="F26" s="193"/>
      <c r="G26" s="168"/>
      <c r="H26" s="190"/>
      <c r="M26" s="162"/>
      <c r="N26" s="162"/>
      <c r="O26" s="162"/>
      <c r="P26" s="162"/>
    </row>
    <row r="27" spans="1:13" s="138" customFormat="1" ht="18" customHeight="1">
      <c r="A27" s="166"/>
      <c r="B27" s="195"/>
      <c r="C27" s="167" t="s">
        <v>122</v>
      </c>
      <c r="D27" s="143">
        <v>0</v>
      </c>
      <c r="E27" s="168"/>
      <c r="F27" s="193"/>
      <c r="G27" s="168"/>
      <c r="H27" s="190"/>
      <c r="I27" s="162"/>
      <c r="J27" s="162"/>
      <c r="K27" s="162"/>
      <c r="L27" s="162"/>
      <c r="M27" s="162"/>
    </row>
    <row r="28" spans="1:8" s="138" customFormat="1" ht="18" customHeight="1">
      <c r="A28" s="166"/>
      <c r="B28" s="195"/>
      <c r="C28" s="167" t="s">
        <v>123</v>
      </c>
      <c r="D28" s="143">
        <v>0</v>
      </c>
      <c r="E28" s="168"/>
      <c r="F28" s="193"/>
      <c r="G28" s="168"/>
      <c r="H28" s="195"/>
    </row>
    <row r="29" spans="1:8" s="138" customFormat="1" ht="18" customHeight="1">
      <c r="A29" s="166"/>
      <c r="B29" s="195"/>
      <c r="C29" s="167" t="s">
        <v>124</v>
      </c>
      <c r="D29" s="143">
        <v>0</v>
      </c>
      <c r="E29" s="168"/>
      <c r="F29" s="193"/>
      <c r="G29" s="168"/>
      <c r="H29" s="195"/>
    </row>
    <row r="30" spans="1:8" s="138" customFormat="1" ht="18" customHeight="1">
      <c r="A30" s="166"/>
      <c r="B30" s="195"/>
      <c r="C30" s="167" t="s">
        <v>125</v>
      </c>
      <c r="D30" s="143">
        <v>0</v>
      </c>
      <c r="E30" s="168"/>
      <c r="F30" s="193"/>
      <c r="G30" s="168"/>
      <c r="H30" s="195"/>
    </row>
    <row r="31" spans="1:9" s="138" customFormat="1" ht="18" customHeight="1">
      <c r="A31" s="166"/>
      <c r="B31" s="195"/>
      <c r="C31" s="167" t="s">
        <v>126</v>
      </c>
      <c r="D31" s="143">
        <v>0</v>
      </c>
      <c r="E31" s="168"/>
      <c r="F31" s="193"/>
      <c r="G31" s="168"/>
      <c r="H31" s="190"/>
      <c r="I31" s="162"/>
    </row>
    <row r="32" spans="1:8" s="138" customFormat="1" ht="18" customHeight="1">
      <c r="A32" s="166"/>
      <c r="B32" s="195"/>
      <c r="C32" s="167" t="s">
        <v>127</v>
      </c>
      <c r="D32" s="143">
        <v>0</v>
      </c>
      <c r="E32" s="168"/>
      <c r="F32" s="193"/>
      <c r="G32" s="168"/>
      <c r="H32" s="190"/>
    </row>
    <row r="33" spans="1:8" s="138" customFormat="1" ht="18" customHeight="1">
      <c r="A33" s="166"/>
      <c r="B33" s="195"/>
      <c r="C33" s="167" t="s">
        <v>128</v>
      </c>
      <c r="D33" s="143">
        <v>0</v>
      </c>
      <c r="E33" s="168"/>
      <c r="F33" s="194"/>
      <c r="G33" s="168"/>
      <c r="H33" s="195"/>
    </row>
    <row r="34" spans="1:8" s="138" customFormat="1" ht="18" customHeight="1">
      <c r="A34" s="166"/>
      <c r="B34" s="195"/>
      <c r="C34" s="166" t="s">
        <v>129</v>
      </c>
      <c r="D34" s="143">
        <v>0</v>
      </c>
      <c r="E34" s="168"/>
      <c r="F34" s="194"/>
      <c r="G34" s="168"/>
      <c r="H34" s="195"/>
    </row>
    <row r="35" spans="1:8" s="138" customFormat="1" ht="18" customHeight="1">
      <c r="A35" s="166"/>
      <c r="B35" s="195"/>
      <c r="C35" s="168" t="s">
        <v>130</v>
      </c>
      <c r="D35" s="143">
        <v>0</v>
      </c>
      <c r="E35" s="168"/>
      <c r="F35" s="193"/>
      <c r="G35" s="168"/>
      <c r="H35" s="190"/>
    </row>
    <row r="36" spans="1:9" s="138" customFormat="1" ht="18" customHeight="1">
      <c r="A36" s="166" t="s">
        <v>131</v>
      </c>
      <c r="B36" s="143">
        <v>983.210361</v>
      </c>
      <c r="C36" s="196" t="s">
        <v>132</v>
      </c>
      <c r="D36" s="143">
        <v>983.210361</v>
      </c>
      <c r="E36" s="196" t="s">
        <v>132</v>
      </c>
      <c r="F36" s="184">
        <v>983.210361</v>
      </c>
      <c r="G36" s="196" t="s">
        <v>132</v>
      </c>
      <c r="H36" s="143">
        <v>983.210361</v>
      </c>
      <c r="I36" s="162"/>
    </row>
    <row r="37" spans="1:12" s="138" customFormat="1" ht="18" customHeight="1">
      <c r="A37" s="166" t="s">
        <v>133</v>
      </c>
      <c r="B37" s="143">
        <v>0</v>
      </c>
      <c r="C37" s="196" t="s">
        <v>134</v>
      </c>
      <c r="D37" s="170"/>
      <c r="E37" s="196" t="s">
        <v>134</v>
      </c>
      <c r="F37" s="197"/>
      <c r="G37" s="196" t="s">
        <v>134</v>
      </c>
      <c r="H37" s="169"/>
      <c r="I37" s="162"/>
      <c r="J37" s="162"/>
      <c r="K37" s="162"/>
      <c r="L37" s="162"/>
    </row>
    <row r="38" spans="1:12" s="138" customFormat="1" ht="18" customHeight="1">
      <c r="A38" s="166" t="s">
        <v>135</v>
      </c>
      <c r="B38" s="170"/>
      <c r="C38" s="196" t="s">
        <v>136</v>
      </c>
      <c r="D38" s="170"/>
      <c r="E38" s="196" t="s">
        <v>136</v>
      </c>
      <c r="F38" s="197"/>
      <c r="G38" s="196" t="s">
        <v>136</v>
      </c>
      <c r="H38" s="170"/>
      <c r="I38" s="162"/>
      <c r="J38" s="162"/>
      <c r="K38" s="162"/>
      <c r="L38" s="162"/>
    </row>
    <row r="39" spans="1:12" s="138" customFormat="1" ht="18" customHeight="1">
      <c r="A39" s="166" t="s">
        <v>137</v>
      </c>
      <c r="B39" s="170"/>
      <c r="C39" s="196"/>
      <c r="D39" s="169"/>
      <c r="E39" s="198"/>
      <c r="F39" s="199"/>
      <c r="G39" s="196"/>
      <c r="H39" s="170"/>
      <c r="I39" s="162"/>
      <c r="J39" s="162"/>
      <c r="K39" s="162"/>
      <c r="L39" s="162"/>
    </row>
    <row r="40" spans="1:12" s="138" customFormat="1" ht="18" customHeight="1">
      <c r="A40" s="166" t="s">
        <v>138</v>
      </c>
      <c r="B40" s="143">
        <v>0</v>
      </c>
      <c r="C40" s="196"/>
      <c r="D40" s="169"/>
      <c r="E40" s="198"/>
      <c r="F40" s="199"/>
      <c r="G40" s="198"/>
      <c r="H40" s="169"/>
      <c r="J40" s="162"/>
      <c r="K40" s="162"/>
      <c r="L40" s="162"/>
    </row>
    <row r="41" spans="1:12" s="138" customFormat="1" ht="18" customHeight="1">
      <c r="A41" s="166" t="s">
        <v>139</v>
      </c>
      <c r="B41" s="143">
        <v>0</v>
      </c>
      <c r="C41" s="196"/>
      <c r="D41" s="170"/>
      <c r="E41" s="198"/>
      <c r="F41" s="199"/>
      <c r="G41" s="198"/>
      <c r="H41" s="170"/>
      <c r="I41" s="162"/>
      <c r="J41" s="162"/>
      <c r="K41" s="162"/>
      <c r="L41" s="162"/>
    </row>
    <row r="42" spans="1:11" s="138" customFormat="1" ht="18" customHeight="1">
      <c r="A42" s="166" t="s">
        <v>140</v>
      </c>
      <c r="B42" s="143">
        <v>0</v>
      </c>
      <c r="C42" s="196"/>
      <c r="D42" s="170"/>
      <c r="E42" s="196"/>
      <c r="F42" s="197"/>
      <c r="G42" s="196"/>
      <c r="H42" s="170"/>
      <c r="I42" s="162"/>
      <c r="J42" s="162"/>
      <c r="K42" s="162"/>
    </row>
    <row r="43" spans="1:10" s="138" customFormat="1" ht="18" customHeight="1">
      <c r="A43" s="166" t="s">
        <v>141</v>
      </c>
      <c r="B43" s="143">
        <v>0</v>
      </c>
      <c r="C43" s="196"/>
      <c r="D43" s="170"/>
      <c r="E43" s="196"/>
      <c r="F43" s="197"/>
      <c r="G43" s="196"/>
      <c r="H43" s="170"/>
      <c r="I43" s="162"/>
      <c r="J43" s="162"/>
    </row>
    <row r="44" spans="1:8" s="138" customFormat="1" ht="18" customHeight="1">
      <c r="A44" s="166" t="s">
        <v>142</v>
      </c>
      <c r="B44" s="143">
        <v>983.210361</v>
      </c>
      <c r="C44" s="198" t="s">
        <v>143</v>
      </c>
      <c r="D44" s="143">
        <v>983.210361</v>
      </c>
      <c r="E44" s="198" t="s">
        <v>143</v>
      </c>
      <c r="F44" s="184">
        <v>983.210361</v>
      </c>
      <c r="G44" s="196" t="s">
        <v>143</v>
      </c>
      <c r="H44" s="143">
        <v>983.210361</v>
      </c>
    </row>
    <row r="48" ht="12.75" customHeight="1">
      <c r="F48" s="118"/>
    </row>
  </sheetData>
  <sheetProtection/>
  <mergeCells count="3">
    <mergeCell ref="A2:H2"/>
    <mergeCell ref="A4:B4"/>
    <mergeCell ref="C4:H4"/>
  </mergeCells>
  <printOptions horizontalCentered="1"/>
  <pageMargins left="0.393700787401575" right="0.393700787401575" top="0.78740157480315" bottom="0.708661417322835" header="0.511811023622047" footer="0.511811023622047"/>
  <pageSetup cellComments="atEnd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Zeros="0" workbookViewId="0" topLeftCell="A1">
      <selection activeCell="A2" sqref="A2:V12"/>
    </sheetView>
  </sheetViews>
  <sheetFormatPr defaultColWidth="9.16015625" defaultRowHeight="12.75" customHeight="1"/>
  <cols>
    <col min="1" max="1" width="11.16015625" style="0" customWidth="1"/>
    <col min="2" max="2" width="29.83203125" style="0" customWidth="1"/>
    <col min="3" max="3" width="12" style="0" customWidth="1"/>
    <col min="4" max="4" width="11.83203125" style="0" customWidth="1"/>
    <col min="5" max="5" width="9.5" style="0" customWidth="1"/>
    <col min="6" max="6" width="8.66015625" style="0" customWidth="1"/>
    <col min="7" max="7" width="7.5" style="0" customWidth="1"/>
    <col min="8" max="8" width="7.16015625" style="0" customWidth="1"/>
    <col min="9" max="9" width="5.66015625" style="0" customWidth="1"/>
    <col min="10" max="12" width="5.5" style="0" customWidth="1"/>
    <col min="13" max="13" width="4.66015625" style="0" customWidth="1"/>
    <col min="14" max="22" width="4.5" style="0" customWidth="1"/>
  </cols>
  <sheetData>
    <row r="1" ht="19.5" customHeight="1">
      <c r="A1" s="109" t="s">
        <v>13</v>
      </c>
    </row>
    <row r="2" spans="1:22" ht="29.25" customHeight="1">
      <c r="A2" s="110" t="s">
        <v>14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3" ht="18.75" customHeight="1">
      <c r="V3" s="121" t="s">
        <v>44</v>
      </c>
    </row>
    <row r="4" spans="1:22" ht="36" customHeight="1">
      <c r="A4" s="111" t="s">
        <v>144</v>
      </c>
      <c r="B4" s="111" t="s">
        <v>145</v>
      </c>
      <c r="C4" s="111" t="s">
        <v>146</v>
      </c>
      <c r="D4" s="111" t="s">
        <v>147</v>
      </c>
      <c r="E4" s="111" t="s">
        <v>148</v>
      </c>
      <c r="F4" s="111"/>
      <c r="G4" s="111"/>
      <c r="H4" s="111" t="s">
        <v>149</v>
      </c>
      <c r="I4" s="111" t="s">
        <v>150</v>
      </c>
      <c r="J4" s="111" t="s">
        <v>151</v>
      </c>
      <c r="K4" s="111" t="s">
        <v>152</v>
      </c>
      <c r="L4" s="111" t="s">
        <v>153</v>
      </c>
      <c r="M4" s="111" t="s">
        <v>154</v>
      </c>
      <c r="N4" s="111" t="s">
        <v>155</v>
      </c>
      <c r="O4" s="111" t="s">
        <v>156</v>
      </c>
      <c r="P4" s="111" t="s">
        <v>157</v>
      </c>
      <c r="Q4" s="111" t="s">
        <v>158</v>
      </c>
      <c r="R4" s="111"/>
      <c r="S4" s="111"/>
      <c r="T4" s="111"/>
      <c r="U4" s="111"/>
      <c r="V4" s="111"/>
    </row>
    <row r="5" spans="1:22" ht="19.5" customHeight="1">
      <c r="A5" s="111"/>
      <c r="B5" s="111"/>
      <c r="C5" s="111"/>
      <c r="D5" s="111"/>
      <c r="E5" s="111" t="s">
        <v>159</v>
      </c>
      <c r="F5" s="111" t="s">
        <v>160</v>
      </c>
      <c r="G5" s="111" t="s">
        <v>161</v>
      </c>
      <c r="H5" s="111"/>
      <c r="I5" s="111"/>
      <c r="J5" s="111"/>
      <c r="K5" s="111"/>
      <c r="L5" s="111"/>
      <c r="M5" s="111"/>
      <c r="N5" s="111"/>
      <c r="O5" s="111"/>
      <c r="P5" s="111"/>
      <c r="Q5" s="111" t="s">
        <v>159</v>
      </c>
      <c r="R5" s="111" t="s">
        <v>162</v>
      </c>
      <c r="S5" s="111"/>
      <c r="T5" s="111"/>
      <c r="U5" s="111"/>
      <c r="V5" s="111" t="s">
        <v>163</v>
      </c>
    </row>
    <row r="6" spans="1:22" ht="77.2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80" t="s">
        <v>164</v>
      </c>
      <c r="S6" s="180" t="s">
        <v>165</v>
      </c>
      <c r="T6" s="180" t="s">
        <v>166</v>
      </c>
      <c r="U6" s="180" t="s">
        <v>167</v>
      </c>
      <c r="V6" s="111"/>
    </row>
    <row r="7" spans="1:22" ht="20.25" customHeight="1">
      <c r="A7" s="178" t="s">
        <v>168</v>
      </c>
      <c r="B7" s="178" t="s">
        <v>168</v>
      </c>
      <c r="C7" s="114">
        <v>1</v>
      </c>
      <c r="D7" s="114">
        <v>2</v>
      </c>
      <c r="E7" s="114">
        <v>3</v>
      </c>
      <c r="F7" s="114">
        <v>4</v>
      </c>
      <c r="G7" s="114">
        <v>5</v>
      </c>
      <c r="H7" s="114">
        <v>6</v>
      </c>
      <c r="I7" s="114">
        <v>7</v>
      </c>
      <c r="J7" s="114">
        <v>8</v>
      </c>
      <c r="K7" s="114">
        <v>9</v>
      </c>
      <c r="L7" s="114">
        <v>10</v>
      </c>
      <c r="M7" s="114">
        <v>11</v>
      </c>
      <c r="N7" s="114">
        <v>12</v>
      </c>
      <c r="O7" s="114">
        <v>13</v>
      </c>
      <c r="P7" s="114">
        <v>14</v>
      </c>
      <c r="Q7" s="114">
        <v>15</v>
      </c>
      <c r="R7" s="114">
        <v>16</v>
      </c>
      <c r="S7" s="114">
        <v>17</v>
      </c>
      <c r="T7" s="114">
        <v>18</v>
      </c>
      <c r="U7" s="114">
        <v>19</v>
      </c>
      <c r="V7" s="114">
        <v>20</v>
      </c>
    </row>
    <row r="8" spans="1:22" ht="25.5" customHeight="1">
      <c r="A8" s="179"/>
      <c r="B8" s="134" t="s">
        <v>159</v>
      </c>
      <c r="C8" s="143">
        <v>983.210361</v>
      </c>
      <c r="D8" s="143">
        <v>983.210361</v>
      </c>
      <c r="E8" s="143">
        <v>0</v>
      </c>
      <c r="F8" s="143">
        <v>0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43">
        <v>0</v>
      </c>
      <c r="Q8" s="143">
        <v>0</v>
      </c>
      <c r="R8" s="143">
        <v>0</v>
      </c>
      <c r="S8" s="143">
        <v>0</v>
      </c>
      <c r="T8" s="143">
        <v>0</v>
      </c>
      <c r="U8" s="143">
        <v>0</v>
      </c>
      <c r="V8" s="143">
        <v>0</v>
      </c>
    </row>
    <row r="9" spans="1:22" ht="25.5" customHeight="1">
      <c r="A9" s="179" t="s">
        <v>169</v>
      </c>
      <c r="B9" s="134" t="s">
        <v>170</v>
      </c>
      <c r="C9" s="143">
        <v>983.210361</v>
      </c>
      <c r="D9" s="143">
        <v>983.210361</v>
      </c>
      <c r="E9" s="143">
        <v>0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43">
        <v>0</v>
      </c>
      <c r="Q9" s="143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</row>
    <row r="10" spans="1:22" ht="25.5" customHeight="1">
      <c r="A10" s="179" t="s">
        <v>171</v>
      </c>
      <c r="B10" s="134" t="s">
        <v>172</v>
      </c>
      <c r="C10" s="143">
        <v>910.263373</v>
      </c>
      <c r="D10" s="143">
        <v>910.263373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</row>
    <row r="11" spans="1:22" ht="25.5" customHeight="1">
      <c r="A11" s="179" t="s">
        <v>173</v>
      </c>
      <c r="B11" s="134" t="s">
        <v>174</v>
      </c>
      <c r="C11" s="143">
        <v>63.50621</v>
      </c>
      <c r="D11" s="143">
        <v>63.50621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</row>
    <row r="12" spans="1:22" ht="25.5" customHeight="1">
      <c r="A12" s="179" t="s">
        <v>175</v>
      </c>
      <c r="B12" s="134" t="s">
        <v>176</v>
      </c>
      <c r="C12" s="143">
        <v>9.440778</v>
      </c>
      <c r="D12" s="143">
        <v>9.440778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</row>
    <row r="13" spans="1:21" ht="12.75" customHeight="1">
      <c r="A13" s="118"/>
      <c r="B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2:21" ht="12.75" customHeight="1">
      <c r="B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S14" s="118"/>
      <c r="U14" s="118"/>
    </row>
    <row r="15" spans="2:21" ht="12.75" customHeight="1">
      <c r="B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S15" s="118"/>
      <c r="U15" s="118"/>
    </row>
    <row r="16" spans="2:20" ht="12.75" customHeight="1"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T16" s="118"/>
    </row>
    <row r="17" spans="2:20" ht="12.75" customHeight="1">
      <c r="B17" s="118"/>
      <c r="C17" s="118"/>
      <c r="E17" s="118"/>
      <c r="F17" s="118"/>
      <c r="G17" s="118"/>
      <c r="H17" s="118"/>
      <c r="I17" s="118"/>
      <c r="J17" s="118"/>
      <c r="K17" s="118"/>
      <c r="M17" s="118"/>
      <c r="N17" s="118"/>
      <c r="O17" s="118"/>
      <c r="P17" s="118"/>
      <c r="Q17" s="118"/>
      <c r="R17" s="118"/>
      <c r="S17" s="118"/>
      <c r="T17" s="118"/>
    </row>
    <row r="18" spans="2:20" ht="12.75" customHeight="1">
      <c r="B18" s="118"/>
      <c r="C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T18" s="118"/>
    </row>
    <row r="19" spans="2:17" ht="12.75" customHeight="1">
      <c r="B19" s="118"/>
      <c r="C19" s="118"/>
      <c r="E19" s="118"/>
      <c r="F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2:16" ht="12.75" customHeight="1">
      <c r="B20" s="118"/>
      <c r="C20" s="118"/>
      <c r="E20" s="118"/>
      <c r="F20" s="118"/>
      <c r="H20" s="118"/>
      <c r="I20" s="118"/>
      <c r="J20" s="118"/>
      <c r="L20" s="118"/>
      <c r="O20" s="118"/>
      <c r="P20" s="118"/>
    </row>
    <row r="21" spans="2:16" ht="12.75" customHeight="1">
      <c r="B21" s="118"/>
      <c r="C21" s="118"/>
      <c r="D21" s="118"/>
      <c r="F21" s="118"/>
      <c r="N21" s="118"/>
      <c r="O21" s="118"/>
      <c r="P21" s="118"/>
    </row>
    <row r="22" spans="3:16" ht="12.75" customHeight="1">
      <c r="C22" s="118"/>
      <c r="D22" s="118"/>
      <c r="F22" s="118"/>
      <c r="N22" s="118"/>
      <c r="O22" s="118"/>
      <c r="P22" s="118"/>
    </row>
    <row r="23" spans="3:16" ht="12.75" customHeight="1">
      <c r="C23" s="118"/>
      <c r="D23" s="118"/>
      <c r="F23" s="118"/>
      <c r="G23" s="118"/>
      <c r="N23" s="118"/>
      <c r="O23" s="118"/>
      <c r="P23" s="118"/>
    </row>
    <row r="24" spans="3:15" ht="12.75" customHeight="1">
      <c r="C24" s="118"/>
      <c r="D24" s="118"/>
      <c r="F24" s="118"/>
      <c r="G24" s="118"/>
      <c r="N24" s="118"/>
      <c r="O24" s="118"/>
    </row>
    <row r="25" spans="4:15" ht="12.75" customHeight="1">
      <c r="D25" s="118"/>
      <c r="E25" s="118"/>
      <c r="F25" s="118"/>
      <c r="G25" s="118"/>
      <c r="N25" s="118"/>
      <c r="O25" s="118"/>
    </row>
    <row r="26" spans="4:15" ht="12.75" customHeight="1">
      <c r="D26" s="118"/>
      <c r="E26" s="118"/>
      <c r="G26" s="118"/>
      <c r="O26" s="118"/>
    </row>
    <row r="27" spans="5:15" ht="12.75" customHeight="1">
      <c r="E27" s="118"/>
      <c r="F27" s="118"/>
      <c r="G27" s="118"/>
      <c r="N27" s="118"/>
      <c r="O27" s="118"/>
    </row>
    <row r="28" spans="5:6" ht="12.75" customHeight="1">
      <c r="E28" s="118"/>
      <c r="F28" s="118"/>
    </row>
    <row r="29" ht="12.75" customHeight="1">
      <c r="F29" s="118"/>
    </row>
    <row r="30" ht="12.75" customHeight="1">
      <c r="F30" s="118"/>
    </row>
    <row r="39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5433070866141736" right="0.35433070866141736" top="0.7874015748031497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Zeros="0" workbookViewId="0" topLeftCell="A1">
      <selection activeCell="I10" sqref="I10"/>
    </sheetView>
  </sheetViews>
  <sheetFormatPr defaultColWidth="9.16015625" defaultRowHeight="12.75" customHeight="1"/>
  <cols>
    <col min="1" max="1" width="10.83203125" style="0" customWidth="1"/>
    <col min="2" max="2" width="26.5" style="0" customWidth="1"/>
    <col min="3" max="3" width="11.5" style="0" customWidth="1"/>
    <col min="4" max="4" width="11.16015625" style="0" customWidth="1"/>
    <col min="5" max="5" width="11.5" style="0" customWidth="1"/>
    <col min="6" max="6" width="8.66015625" style="0" customWidth="1"/>
    <col min="7" max="7" width="7.33203125" style="0" customWidth="1"/>
    <col min="8" max="8" width="6.33203125" style="0" customWidth="1"/>
    <col min="9" max="9" width="6.16015625" style="0" customWidth="1"/>
    <col min="10" max="12" width="6.33203125" style="0" customWidth="1"/>
    <col min="13" max="13" width="5.33203125" style="0" customWidth="1"/>
    <col min="14" max="22" width="4.33203125" style="0" customWidth="1"/>
  </cols>
  <sheetData>
    <row r="1" ht="19.5" customHeight="1">
      <c r="A1" s="109" t="s">
        <v>15</v>
      </c>
    </row>
    <row r="2" spans="1:22" ht="29.25" customHeight="1">
      <c r="A2" s="110" t="s">
        <v>16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3" ht="18.75" customHeight="1">
      <c r="V3" s="121" t="s">
        <v>44</v>
      </c>
    </row>
    <row r="4" spans="1:22" ht="24" customHeight="1">
      <c r="A4" s="111" t="s">
        <v>144</v>
      </c>
      <c r="B4" s="111" t="s">
        <v>145</v>
      </c>
      <c r="C4" s="111" t="s">
        <v>146</v>
      </c>
      <c r="D4" s="111" t="s">
        <v>147</v>
      </c>
      <c r="E4" s="111" t="s">
        <v>148</v>
      </c>
      <c r="F4" s="111"/>
      <c r="G4" s="111"/>
      <c r="H4" s="111" t="s">
        <v>149</v>
      </c>
      <c r="I4" s="111" t="s">
        <v>150</v>
      </c>
      <c r="J4" s="111" t="s">
        <v>151</v>
      </c>
      <c r="K4" s="111" t="s">
        <v>152</v>
      </c>
      <c r="L4" s="111" t="s">
        <v>153</v>
      </c>
      <c r="M4" s="111" t="s">
        <v>154</v>
      </c>
      <c r="N4" s="111" t="s">
        <v>155</v>
      </c>
      <c r="O4" s="111" t="s">
        <v>156</v>
      </c>
      <c r="P4" s="111" t="s">
        <v>157</v>
      </c>
      <c r="Q4" s="111" t="s">
        <v>158</v>
      </c>
      <c r="R4" s="111"/>
      <c r="S4" s="111"/>
      <c r="T4" s="111"/>
      <c r="U4" s="111"/>
      <c r="V4" s="111"/>
    </row>
    <row r="5" spans="1:22" ht="19.5" customHeight="1">
      <c r="A5" s="111"/>
      <c r="B5" s="111"/>
      <c r="C5" s="111"/>
      <c r="D5" s="111"/>
      <c r="E5" s="111" t="s">
        <v>159</v>
      </c>
      <c r="F5" s="111" t="s">
        <v>160</v>
      </c>
      <c r="G5" s="111" t="s">
        <v>161</v>
      </c>
      <c r="H5" s="111"/>
      <c r="I5" s="111"/>
      <c r="J5" s="111"/>
      <c r="K5" s="111"/>
      <c r="L5" s="111"/>
      <c r="M5" s="111"/>
      <c r="N5" s="111"/>
      <c r="O5" s="111"/>
      <c r="P5" s="111"/>
      <c r="Q5" s="111" t="s">
        <v>159</v>
      </c>
      <c r="R5" s="111" t="s">
        <v>162</v>
      </c>
      <c r="S5" s="111"/>
      <c r="T5" s="111"/>
      <c r="U5" s="111"/>
      <c r="V5" s="111" t="s">
        <v>163</v>
      </c>
    </row>
    <row r="6" spans="1:22" ht="96.7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80" t="s">
        <v>164</v>
      </c>
      <c r="S6" s="180" t="s">
        <v>165</v>
      </c>
      <c r="T6" s="180" t="s">
        <v>166</v>
      </c>
      <c r="U6" s="180" t="s">
        <v>167</v>
      </c>
      <c r="V6" s="111"/>
    </row>
    <row r="7" spans="1:22" ht="20.25" customHeight="1">
      <c r="A7" s="178" t="s">
        <v>168</v>
      </c>
      <c r="B7" s="178" t="s">
        <v>168</v>
      </c>
      <c r="C7" s="114">
        <v>1</v>
      </c>
      <c r="D7" s="114">
        <v>2</v>
      </c>
      <c r="E7" s="114">
        <v>3</v>
      </c>
      <c r="F7" s="114">
        <v>4</v>
      </c>
      <c r="G7" s="114">
        <v>5</v>
      </c>
      <c r="H7" s="114">
        <v>6</v>
      </c>
      <c r="I7" s="114">
        <v>7</v>
      </c>
      <c r="J7" s="114">
        <v>8</v>
      </c>
      <c r="K7" s="114">
        <v>9</v>
      </c>
      <c r="L7" s="114">
        <v>10</v>
      </c>
      <c r="M7" s="114">
        <v>11</v>
      </c>
      <c r="N7" s="114">
        <v>12</v>
      </c>
      <c r="O7" s="114">
        <v>13</v>
      </c>
      <c r="P7" s="114">
        <v>14</v>
      </c>
      <c r="Q7" s="114">
        <v>15</v>
      </c>
      <c r="R7" s="114">
        <v>16</v>
      </c>
      <c r="S7" s="114">
        <v>17</v>
      </c>
      <c r="T7" s="114">
        <v>18</v>
      </c>
      <c r="U7" s="114">
        <v>19</v>
      </c>
      <c r="V7" s="114">
        <v>20</v>
      </c>
    </row>
    <row r="8" spans="1:22" ht="28.5" customHeight="1">
      <c r="A8" s="179"/>
      <c r="B8" s="134" t="s">
        <v>159</v>
      </c>
      <c r="C8" s="143">
        <v>983.210361</v>
      </c>
      <c r="D8" s="143">
        <v>983.210361</v>
      </c>
      <c r="E8" s="143">
        <v>0</v>
      </c>
      <c r="F8" s="143">
        <v>0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43">
        <v>0</v>
      </c>
      <c r="Q8" s="143">
        <v>0</v>
      </c>
      <c r="R8" s="143">
        <v>0</v>
      </c>
      <c r="S8" s="143">
        <v>0</v>
      </c>
      <c r="T8" s="143">
        <v>0</v>
      </c>
      <c r="U8" s="143">
        <v>0</v>
      </c>
      <c r="V8" s="143">
        <v>0</v>
      </c>
    </row>
    <row r="9" spans="1:22" ht="28.5" customHeight="1">
      <c r="A9" s="179" t="s">
        <v>169</v>
      </c>
      <c r="B9" s="134" t="s">
        <v>170</v>
      </c>
      <c r="C9" s="143">
        <v>983.210361</v>
      </c>
      <c r="D9" s="143">
        <v>983.210361</v>
      </c>
      <c r="E9" s="143">
        <v>0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43">
        <v>0</v>
      </c>
      <c r="Q9" s="143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</row>
    <row r="10" spans="1:22" ht="28.5" customHeight="1">
      <c r="A10" s="179" t="s">
        <v>171</v>
      </c>
      <c r="B10" s="134" t="s">
        <v>172</v>
      </c>
      <c r="C10" s="143">
        <v>910.263373</v>
      </c>
      <c r="D10" s="143">
        <v>910.263373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</row>
    <row r="11" spans="1:22" ht="28.5" customHeight="1">
      <c r="A11" s="179" t="s">
        <v>173</v>
      </c>
      <c r="B11" s="134" t="s">
        <v>174</v>
      </c>
      <c r="C11" s="143">
        <v>63.50621</v>
      </c>
      <c r="D11" s="143">
        <v>63.50621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</row>
    <row r="12" spans="1:22" ht="28.5" customHeight="1">
      <c r="A12" s="179" t="s">
        <v>175</v>
      </c>
      <c r="B12" s="134" t="s">
        <v>176</v>
      </c>
      <c r="C12" s="143">
        <v>9.440778</v>
      </c>
      <c r="D12" s="143">
        <v>9.440778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</row>
    <row r="13" spans="1:21" ht="28.5" customHeight="1">
      <c r="A13" s="118"/>
      <c r="B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2:21" ht="28.5" customHeight="1">
      <c r="B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S14" s="118"/>
      <c r="U14" s="118"/>
    </row>
    <row r="15" spans="2:21" ht="28.5" customHeight="1">
      <c r="B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S15" s="118"/>
      <c r="U15" s="118"/>
    </row>
    <row r="16" spans="2:20" ht="12.75" customHeight="1"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T16" s="118"/>
    </row>
    <row r="17" spans="2:20" ht="12.75" customHeight="1">
      <c r="B17" s="118"/>
      <c r="C17" s="118"/>
      <c r="E17" s="118"/>
      <c r="F17" s="118"/>
      <c r="G17" s="118"/>
      <c r="H17" s="118"/>
      <c r="I17" s="118"/>
      <c r="J17" s="118"/>
      <c r="K17" s="118"/>
      <c r="M17" s="118"/>
      <c r="N17" s="118"/>
      <c r="O17" s="118"/>
      <c r="P17" s="118"/>
      <c r="Q17" s="118"/>
      <c r="R17" s="118"/>
      <c r="S17" s="118"/>
      <c r="T17" s="118"/>
    </row>
    <row r="18" spans="2:20" ht="12.75" customHeight="1">
      <c r="B18" s="118"/>
      <c r="C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T18" s="118"/>
    </row>
    <row r="19" spans="2:17" ht="12.75" customHeight="1">
      <c r="B19" s="118"/>
      <c r="C19" s="118"/>
      <c r="E19" s="118"/>
      <c r="F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2:16" ht="12.75" customHeight="1">
      <c r="B20" s="118"/>
      <c r="C20" s="118"/>
      <c r="E20" s="118"/>
      <c r="F20" s="118"/>
      <c r="H20" s="118"/>
      <c r="I20" s="118"/>
      <c r="J20" s="118"/>
      <c r="L20" s="118"/>
      <c r="O20" s="118"/>
      <c r="P20" s="118"/>
    </row>
    <row r="21" spans="2:16" ht="12.75" customHeight="1">
      <c r="B21" s="118"/>
      <c r="C21" s="118"/>
      <c r="D21" s="118"/>
      <c r="F21" s="118"/>
      <c r="N21" s="118"/>
      <c r="O21" s="118"/>
      <c r="P21" s="118"/>
    </row>
    <row r="22" spans="3:16" ht="12.75" customHeight="1">
      <c r="C22" s="118"/>
      <c r="D22" s="118"/>
      <c r="F22" s="118"/>
      <c r="N22" s="118"/>
      <c r="O22" s="118"/>
      <c r="P22" s="118"/>
    </row>
    <row r="23" spans="3:16" ht="12.75" customHeight="1">
      <c r="C23" s="118"/>
      <c r="D23" s="118"/>
      <c r="F23" s="118"/>
      <c r="G23" s="118"/>
      <c r="N23" s="118"/>
      <c r="O23" s="118"/>
      <c r="P23" s="118"/>
    </row>
    <row r="24" spans="3:15" ht="12.75" customHeight="1">
      <c r="C24" s="118"/>
      <c r="D24" s="118"/>
      <c r="F24" s="118"/>
      <c r="G24" s="118"/>
      <c r="N24" s="118"/>
      <c r="O24" s="118"/>
    </row>
    <row r="25" spans="4:15" ht="12.75" customHeight="1">
      <c r="D25" s="118"/>
      <c r="E25" s="118"/>
      <c r="F25" s="118"/>
      <c r="G25" s="118"/>
      <c r="N25" s="118"/>
      <c r="O25" s="118"/>
    </row>
    <row r="26" spans="4:15" ht="12.75" customHeight="1">
      <c r="D26" s="118"/>
      <c r="E26" s="118"/>
      <c r="G26" s="118"/>
      <c r="O26" s="118"/>
    </row>
    <row r="27" spans="5:15" ht="12.75" customHeight="1">
      <c r="E27" s="118"/>
      <c r="F27" s="118"/>
      <c r="G27" s="118"/>
      <c r="N27" s="118"/>
      <c r="O27" s="118"/>
    </row>
    <row r="28" spans="5:6" ht="12.75" customHeight="1">
      <c r="E28" s="118"/>
      <c r="F28" s="118"/>
    </row>
    <row r="29" ht="12.75" customHeight="1">
      <c r="F29" s="118"/>
    </row>
    <row r="30" ht="12.75" customHeight="1">
      <c r="F30" s="118"/>
    </row>
    <row r="83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543307086614173" right="0.3543307086614173" top="0.7874015748031497" bottom="0.9842519685039371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showGridLines="0" showZeros="0" workbookViewId="0" topLeftCell="A16">
      <selection activeCell="C36" sqref="C36"/>
    </sheetView>
  </sheetViews>
  <sheetFormatPr defaultColWidth="9.16015625" defaultRowHeight="12.75" customHeight="1"/>
  <cols>
    <col min="1" max="1" width="27.66015625" style="0" customWidth="1"/>
    <col min="2" max="2" width="11.83203125" style="0" customWidth="1"/>
    <col min="3" max="3" width="30.66015625" style="0" customWidth="1"/>
    <col min="4" max="4" width="12" style="0" customWidth="1"/>
    <col min="5" max="5" width="29" style="0" customWidth="1"/>
    <col min="6" max="6" width="11.83203125" style="0" customWidth="1"/>
    <col min="7" max="7" width="26.83203125" style="0" customWidth="1"/>
    <col min="8" max="8" width="12" style="0" customWidth="1"/>
  </cols>
  <sheetData>
    <row r="1" ht="18" customHeight="1">
      <c r="A1" s="109" t="s">
        <v>17</v>
      </c>
    </row>
    <row r="2" spans="1:8" ht="29.25" customHeight="1">
      <c r="A2" s="123" t="s">
        <v>18</v>
      </c>
      <c r="B2" s="123"/>
      <c r="C2" s="123"/>
      <c r="D2" s="123"/>
      <c r="E2" s="123"/>
      <c r="F2" s="123"/>
      <c r="G2" s="123"/>
      <c r="H2" s="123"/>
    </row>
    <row r="3" ht="15" customHeight="1">
      <c r="H3" s="121" t="s">
        <v>44</v>
      </c>
    </row>
    <row r="4" spans="1:8" ht="21.75" customHeight="1">
      <c r="A4" s="163" t="s">
        <v>45</v>
      </c>
      <c r="B4" s="163"/>
      <c r="C4" s="163" t="s">
        <v>46</v>
      </c>
      <c r="D4" s="163"/>
      <c r="E4" s="163"/>
      <c r="F4" s="163"/>
      <c r="G4" s="163"/>
      <c r="H4" s="163"/>
    </row>
    <row r="5" spans="1:8" ht="34.5" customHeight="1">
      <c r="A5" s="164" t="s">
        <v>47</v>
      </c>
      <c r="B5" s="165" t="s">
        <v>48</v>
      </c>
      <c r="C5" s="164" t="s">
        <v>49</v>
      </c>
      <c r="D5" s="164" t="s">
        <v>48</v>
      </c>
      <c r="E5" s="164" t="s">
        <v>50</v>
      </c>
      <c r="F5" s="164" t="s">
        <v>48</v>
      </c>
      <c r="G5" s="165" t="s">
        <v>51</v>
      </c>
      <c r="H5" s="165" t="s">
        <v>48</v>
      </c>
    </row>
    <row r="6" spans="1:12" ht="21.75" customHeight="1">
      <c r="A6" s="166" t="s">
        <v>177</v>
      </c>
      <c r="B6" s="143">
        <v>983.210361</v>
      </c>
      <c r="C6" s="167" t="s">
        <v>53</v>
      </c>
      <c r="D6" s="143"/>
      <c r="E6" s="168" t="s">
        <v>54</v>
      </c>
      <c r="F6" s="169">
        <f>F7+F8+F9+F10</f>
        <v>383.21036100000003</v>
      </c>
      <c r="G6" s="168" t="s">
        <v>55</v>
      </c>
      <c r="H6" s="143">
        <v>235.247521</v>
      </c>
      <c r="I6" s="118"/>
      <c r="J6" s="118"/>
      <c r="K6" s="118"/>
      <c r="L6" s="118"/>
    </row>
    <row r="7" spans="1:13" ht="21.75" customHeight="1">
      <c r="A7" s="166" t="s">
        <v>178</v>
      </c>
      <c r="B7" s="143"/>
      <c r="C7" s="167" t="s">
        <v>57</v>
      </c>
      <c r="D7" s="143"/>
      <c r="E7" s="168" t="s">
        <v>58</v>
      </c>
      <c r="F7" s="143">
        <v>302.311247</v>
      </c>
      <c r="G7" s="168" t="s">
        <v>59</v>
      </c>
      <c r="H7" s="143">
        <v>633.864584</v>
      </c>
      <c r="I7" s="118"/>
      <c r="J7" s="118"/>
      <c r="K7" s="118"/>
      <c r="L7" s="118"/>
      <c r="M7" s="118"/>
    </row>
    <row r="8" spans="1:14" ht="21.75" customHeight="1">
      <c r="A8" s="168" t="s">
        <v>179</v>
      </c>
      <c r="B8" s="170"/>
      <c r="C8" s="167" t="s">
        <v>61</v>
      </c>
      <c r="D8" s="143"/>
      <c r="E8" s="168" t="s">
        <v>62</v>
      </c>
      <c r="F8" s="143">
        <v>61.966576</v>
      </c>
      <c r="G8" s="168" t="s">
        <v>63</v>
      </c>
      <c r="H8" s="143">
        <v>23</v>
      </c>
      <c r="I8" s="118"/>
      <c r="J8" s="118"/>
      <c r="K8" s="118"/>
      <c r="L8" s="118"/>
      <c r="M8" s="118"/>
      <c r="N8" s="118"/>
    </row>
    <row r="9" spans="1:15" ht="21.75" customHeight="1">
      <c r="A9" s="168"/>
      <c r="B9" s="170"/>
      <c r="C9" s="167" t="s">
        <v>65</v>
      </c>
      <c r="D9" s="143"/>
      <c r="E9" s="168" t="s">
        <v>66</v>
      </c>
      <c r="F9" s="143">
        <v>18.932538</v>
      </c>
      <c r="G9" s="168" t="s">
        <v>67</v>
      </c>
      <c r="H9" s="143">
        <v>0</v>
      </c>
      <c r="I9" s="118"/>
      <c r="J9" s="118"/>
      <c r="K9" s="118"/>
      <c r="L9" s="118"/>
      <c r="N9" s="118"/>
      <c r="O9" s="118"/>
    </row>
    <row r="10" spans="1:15" ht="21.75" customHeight="1">
      <c r="A10" s="168" t="s">
        <v>180</v>
      </c>
      <c r="B10" s="170"/>
      <c r="C10" s="167" t="s">
        <v>69</v>
      </c>
      <c r="D10" s="143"/>
      <c r="E10" s="168" t="s">
        <v>70</v>
      </c>
      <c r="F10" s="143">
        <v>0</v>
      </c>
      <c r="G10" s="168" t="s">
        <v>71</v>
      </c>
      <c r="H10" s="143">
        <v>72.165718</v>
      </c>
      <c r="I10" s="118"/>
      <c r="J10" s="118"/>
      <c r="K10" s="118"/>
      <c r="L10" s="118"/>
      <c r="M10" s="118"/>
      <c r="O10" s="118"/>
    </row>
    <row r="11" spans="1:15" ht="21.75" customHeight="1">
      <c r="A11" s="168"/>
      <c r="B11" s="170"/>
      <c r="C11" s="167" t="s">
        <v>73</v>
      </c>
      <c r="D11" s="143"/>
      <c r="E11" s="167" t="s">
        <v>74</v>
      </c>
      <c r="F11" s="171">
        <f>F12+F13+F14+F15+F16+F17+F18+F19+F20+F21</f>
        <v>600</v>
      </c>
      <c r="G11" s="168" t="s">
        <v>75</v>
      </c>
      <c r="H11" s="143">
        <v>0</v>
      </c>
      <c r="I11" s="118"/>
      <c r="J11" s="118"/>
      <c r="K11" s="118"/>
      <c r="L11" s="118"/>
      <c r="M11" s="118"/>
      <c r="N11" s="118"/>
      <c r="O11" s="118"/>
    </row>
    <row r="12" spans="1:15" ht="21.75" customHeight="1">
      <c r="A12" s="168"/>
      <c r="B12" s="170"/>
      <c r="C12" s="167" t="s">
        <v>77</v>
      </c>
      <c r="D12" s="143"/>
      <c r="E12" s="172" t="s">
        <v>58</v>
      </c>
      <c r="F12" s="173">
        <v>0</v>
      </c>
      <c r="G12" s="174" t="s">
        <v>78</v>
      </c>
      <c r="H12" s="143">
        <v>0</v>
      </c>
      <c r="I12" s="118"/>
      <c r="J12" s="118"/>
      <c r="K12" s="118"/>
      <c r="L12" s="118"/>
      <c r="M12" s="118"/>
      <c r="N12" s="118"/>
      <c r="O12" s="118"/>
    </row>
    <row r="13" spans="1:15" ht="21.75" customHeight="1">
      <c r="A13" s="166"/>
      <c r="B13" s="170"/>
      <c r="C13" s="167" t="s">
        <v>80</v>
      </c>
      <c r="D13" s="143">
        <v>2.094897</v>
      </c>
      <c r="E13" s="172" t="s">
        <v>62</v>
      </c>
      <c r="F13" s="173">
        <v>577</v>
      </c>
      <c r="G13" s="174" t="s">
        <v>81</v>
      </c>
      <c r="H13" s="143">
        <v>0</v>
      </c>
      <c r="I13" s="118"/>
      <c r="J13" s="118"/>
      <c r="K13" s="118"/>
      <c r="L13" s="118"/>
      <c r="M13" s="118"/>
      <c r="N13" s="118"/>
      <c r="O13" s="118"/>
    </row>
    <row r="14" spans="1:15" ht="21.75" customHeight="1">
      <c r="A14" s="166"/>
      <c r="B14" s="170"/>
      <c r="C14" s="167" t="s">
        <v>83</v>
      </c>
      <c r="D14" s="143">
        <v>0</v>
      </c>
      <c r="E14" s="172" t="s">
        <v>66</v>
      </c>
      <c r="F14" s="173">
        <v>0</v>
      </c>
      <c r="G14" s="174" t="s">
        <v>84</v>
      </c>
      <c r="H14" s="143">
        <v>18.932538</v>
      </c>
      <c r="I14" s="118"/>
      <c r="J14" s="118"/>
      <c r="K14" s="118"/>
      <c r="L14" s="118"/>
      <c r="M14" s="118"/>
      <c r="N14" s="118"/>
      <c r="O14" s="118"/>
    </row>
    <row r="15" spans="1:15" ht="21.75" customHeight="1">
      <c r="A15" s="166"/>
      <c r="B15" s="170"/>
      <c r="C15" s="167" t="s">
        <v>86</v>
      </c>
      <c r="D15" s="143">
        <v>23.252306</v>
      </c>
      <c r="E15" s="172" t="s">
        <v>87</v>
      </c>
      <c r="F15" s="173">
        <v>0</v>
      </c>
      <c r="G15" s="174" t="s">
        <v>88</v>
      </c>
      <c r="H15" s="143"/>
      <c r="I15" s="118"/>
      <c r="J15" s="118"/>
      <c r="K15" s="118"/>
      <c r="L15" s="118"/>
      <c r="M15" s="118"/>
      <c r="N15" s="118"/>
      <c r="O15" s="118"/>
    </row>
    <row r="16" spans="1:15" ht="21.75" customHeight="1">
      <c r="A16" s="166"/>
      <c r="B16" s="169"/>
      <c r="C16" s="167" t="s">
        <v>90</v>
      </c>
      <c r="D16" s="143">
        <v>0</v>
      </c>
      <c r="E16" s="172" t="s">
        <v>91</v>
      </c>
      <c r="F16" s="173">
        <v>0</v>
      </c>
      <c r="G16" s="174" t="s">
        <v>92</v>
      </c>
      <c r="H16" s="143"/>
      <c r="I16" s="118"/>
      <c r="J16" s="118"/>
      <c r="K16" s="118"/>
      <c r="L16" s="118"/>
      <c r="M16" s="118"/>
      <c r="N16" s="118"/>
      <c r="O16" s="118"/>
    </row>
    <row r="17" spans="1:15" ht="21.75" customHeight="1">
      <c r="A17" s="166"/>
      <c r="B17" s="169"/>
      <c r="C17" s="167" t="s">
        <v>94</v>
      </c>
      <c r="D17" s="143">
        <v>0</v>
      </c>
      <c r="E17" s="172" t="s">
        <v>95</v>
      </c>
      <c r="F17" s="173">
        <v>23</v>
      </c>
      <c r="G17" s="174" t="s">
        <v>96</v>
      </c>
      <c r="H17" s="143"/>
      <c r="I17" s="118"/>
      <c r="J17" s="118"/>
      <c r="K17" s="118"/>
      <c r="L17" s="118"/>
      <c r="M17" s="118"/>
      <c r="N17" s="118"/>
      <c r="O17" s="118"/>
    </row>
    <row r="18" spans="1:15" ht="21.75" customHeight="1">
      <c r="A18" s="166"/>
      <c r="B18" s="169"/>
      <c r="C18" s="167" t="s">
        <v>98</v>
      </c>
      <c r="D18" s="143">
        <v>957.863158</v>
      </c>
      <c r="E18" s="172" t="s">
        <v>99</v>
      </c>
      <c r="F18" s="173"/>
      <c r="G18" s="174" t="s">
        <v>100</v>
      </c>
      <c r="H18" s="143"/>
      <c r="I18" s="118"/>
      <c r="J18" s="118"/>
      <c r="K18" s="118"/>
      <c r="L18" s="118"/>
      <c r="M18" s="118"/>
      <c r="N18" s="118"/>
      <c r="O18" s="118"/>
    </row>
    <row r="19" spans="1:15" ht="21.75" customHeight="1">
      <c r="A19" s="166"/>
      <c r="B19" s="169"/>
      <c r="C19" s="167" t="s">
        <v>102</v>
      </c>
      <c r="D19" s="143"/>
      <c r="E19" s="172" t="s">
        <v>103</v>
      </c>
      <c r="F19" s="173"/>
      <c r="G19" s="174" t="s">
        <v>104</v>
      </c>
      <c r="H19" s="143"/>
      <c r="I19" s="118"/>
      <c r="J19" s="118"/>
      <c r="K19" s="118"/>
      <c r="L19" s="118"/>
      <c r="M19" s="118"/>
      <c r="N19" s="118"/>
      <c r="O19" s="118"/>
    </row>
    <row r="20" spans="1:15" ht="21.75" customHeight="1">
      <c r="A20" s="166"/>
      <c r="B20" s="169"/>
      <c r="C20" s="167" t="s">
        <v>106</v>
      </c>
      <c r="D20" s="143"/>
      <c r="E20" s="172" t="s">
        <v>107</v>
      </c>
      <c r="F20" s="173"/>
      <c r="G20" s="174" t="s">
        <v>108</v>
      </c>
      <c r="H20" s="143"/>
      <c r="I20" s="118"/>
      <c r="J20" s="118"/>
      <c r="K20" s="118"/>
      <c r="L20" s="118"/>
      <c r="M20" s="118"/>
      <c r="N20" s="118"/>
      <c r="O20" s="118"/>
    </row>
    <row r="21" spans="1:15" ht="21.75" customHeight="1">
      <c r="A21" s="166"/>
      <c r="B21" s="169"/>
      <c r="C21" s="167" t="s">
        <v>110</v>
      </c>
      <c r="D21" s="143"/>
      <c r="E21" s="172" t="s">
        <v>111</v>
      </c>
      <c r="F21" s="143"/>
      <c r="G21" s="174"/>
      <c r="H21" s="170"/>
      <c r="I21" s="118"/>
      <c r="J21" s="118"/>
      <c r="K21" s="118"/>
      <c r="L21" s="118"/>
      <c r="M21" s="118"/>
      <c r="N21" s="118"/>
      <c r="O21" s="118"/>
    </row>
    <row r="22" spans="1:15" ht="21.75" customHeight="1">
      <c r="A22" s="166"/>
      <c r="B22" s="169"/>
      <c r="C22" s="167" t="s">
        <v>113</v>
      </c>
      <c r="D22" s="143"/>
      <c r="E22" s="172" t="s">
        <v>114</v>
      </c>
      <c r="F22" s="175"/>
      <c r="G22" s="174"/>
      <c r="H22" s="170"/>
      <c r="I22" s="118"/>
      <c r="J22" s="118"/>
      <c r="K22" s="118"/>
      <c r="L22" s="118"/>
      <c r="M22" s="118"/>
      <c r="N22" s="118"/>
      <c r="O22" s="118"/>
    </row>
    <row r="23" spans="1:15" ht="21.75" customHeight="1">
      <c r="A23" s="166"/>
      <c r="B23" s="169"/>
      <c r="C23" s="167" t="s">
        <v>115</v>
      </c>
      <c r="D23" s="143"/>
      <c r="E23" s="168" t="s">
        <v>116</v>
      </c>
      <c r="F23" s="176"/>
      <c r="G23" s="168"/>
      <c r="H23" s="170"/>
      <c r="I23" s="118"/>
      <c r="J23" s="118"/>
      <c r="K23" s="118"/>
      <c r="L23" s="118"/>
      <c r="M23" s="118"/>
      <c r="N23" s="118"/>
      <c r="O23" s="118"/>
    </row>
    <row r="24" spans="1:11" ht="21.75" customHeight="1">
      <c r="A24" s="166"/>
      <c r="B24" s="169"/>
      <c r="C24" s="167" t="s">
        <v>117</v>
      </c>
      <c r="D24" s="143"/>
      <c r="E24" s="168" t="s">
        <v>118</v>
      </c>
      <c r="F24" s="170"/>
      <c r="G24" s="168"/>
      <c r="H24" s="170"/>
      <c r="I24" s="118"/>
      <c r="J24" s="118"/>
      <c r="K24" s="118"/>
    </row>
    <row r="25" spans="1:12" ht="21.75" customHeight="1">
      <c r="A25" s="166"/>
      <c r="B25" s="169"/>
      <c r="C25" s="167" t="s">
        <v>119</v>
      </c>
      <c r="D25" s="143"/>
      <c r="E25" s="168" t="s">
        <v>120</v>
      </c>
      <c r="F25" s="170"/>
      <c r="G25" s="168"/>
      <c r="H25" s="170"/>
      <c r="I25" s="118"/>
      <c r="J25" s="118"/>
      <c r="K25" s="118"/>
      <c r="L25" s="118"/>
    </row>
    <row r="26" spans="1:10" ht="21.75" customHeight="1">
      <c r="A26" s="166"/>
      <c r="B26" s="169"/>
      <c r="C26" s="167" t="s">
        <v>121</v>
      </c>
      <c r="D26" s="143"/>
      <c r="E26" s="168"/>
      <c r="F26" s="170"/>
      <c r="G26" s="168"/>
      <c r="H26" s="170"/>
      <c r="I26" s="118"/>
      <c r="J26" s="118"/>
    </row>
    <row r="27" spans="1:9" ht="21.75" customHeight="1">
      <c r="A27" s="166"/>
      <c r="B27" s="169"/>
      <c r="C27" s="167" t="s">
        <v>122</v>
      </c>
      <c r="D27" s="143"/>
      <c r="E27" s="168"/>
      <c r="F27" s="170"/>
      <c r="G27" s="168"/>
      <c r="H27" s="170"/>
      <c r="I27" s="118"/>
    </row>
    <row r="28" spans="1:9" ht="21.75" customHeight="1">
      <c r="A28" s="166"/>
      <c r="B28" s="169"/>
      <c r="C28" s="167" t="s">
        <v>123</v>
      </c>
      <c r="D28" s="143"/>
      <c r="E28" s="168"/>
      <c r="F28" s="170"/>
      <c r="G28" s="168"/>
      <c r="H28" s="170"/>
      <c r="I28" s="118"/>
    </row>
    <row r="29" spans="1:12" ht="21.75" customHeight="1">
      <c r="A29" s="166"/>
      <c r="B29" s="169"/>
      <c r="C29" s="167" t="s">
        <v>124</v>
      </c>
      <c r="D29" s="143"/>
      <c r="E29" s="168"/>
      <c r="F29" s="170"/>
      <c r="G29" s="168"/>
      <c r="H29" s="170"/>
      <c r="L29" s="118"/>
    </row>
    <row r="30" spans="1:8" ht="21.75" customHeight="1">
      <c r="A30" s="166"/>
      <c r="B30" s="169"/>
      <c r="C30" s="167" t="s">
        <v>125</v>
      </c>
      <c r="D30" s="143"/>
      <c r="E30" s="168"/>
      <c r="F30" s="170"/>
      <c r="G30" s="168"/>
      <c r="H30" s="169"/>
    </row>
    <row r="31" spans="1:8" ht="21.75" customHeight="1">
      <c r="A31" s="166"/>
      <c r="B31" s="169"/>
      <c r="C31" s="167" t="s">
        <v>126</v>
      </c>
      <c r="D31" s="143"/>
      <c r="E31" s="168"/>
      <c r="F31" s="170"/>
      <c r="G31" s="168"/>
      <c r="H31" s="169"/>
    </row>
    <row r="32" spans="1:10" ht="21.75" customHeight="1">
      <c r="A32" s="166"/>
      <c r="B32" s="169"/>
      <c r="C32" s="167" t="s">
        <v>127</v>
      </c>
      <c r="D32" s="143"/>
      <c r="E32" s="168"/>
      <c r="F32" s="170"/>
      <c r="G32" s="168"/>
      <c r="H32" s="169"/>
      <c r="J32" s="118"/>
    </row>
    <row r="33" spans="1:9" ht="21.75" customHeight="1">
      <c r="A33" s="168"/>
      <c r="B33" s="169"/>
      <c r="C33" s="167" t="s">
        <v>128</v>
      </c>
      <c r="D33" s="143"/>
      <c r="E33" s="168"/>
      <c r="F33" s="170"/>
      <c r="G33" s="168"/>
      <c r="H33" s="169"/>
      <c r="I33" s="118"/>
    </row>
    <row r="34" spans="1:11" ht="21.75" customHeight="1">
      <c r="A34" s="166"/>
      <c r="B34" s="169"/>
      <c r="C34" s="168" t="s">
        <v>181</v>
      </c>
      <c r="D34" s="143"/>
      <c r="E34" s="168"/>
      <c r="F34" s="169"/>
      <c r="G34" s="168"/>
      <c r="H34" s="170"/>
      <c r="K34" s="118"/>
    </row>
    <row r="35" spans="1:11" ht="21.75" customHeight="1">
      <c r="A35" s="166"/>
      <c r="B35" s="169"/>
      <c r="C35" s="168" t="s">
        <v>182</v>
      </c>
      <c r="D35" s="143"/>
      <c r="E35" s="168"/>
      <c r="F35" s="170"/>
      <c r="G35" s="168"/>
      <c r="H35" s="169"/>
      <c r="I35" s="118"/>
      <c r="J35" s="118"/>
      <c r="K35" s="118"/>
    </row>
    <row r="36" spans="1:14" ht="21.75" customHeight="1">
      <c r="A36" s="168" t="s">
        <v>131</v>
      </c>
      <c r="B36" s="143">
        <v>983.210361</v>
      </c>
      <c r="C36" s="168" t="s">
        <v>132</v>
      </c>
      <c r="D36" s="143">
        <v>983.210361</v>
      </c>
      <c r="E36" s="168" t="s">
        <v>132</v>
      </c>
      <c r="F36" s="143">
        <v>983.210361</v>
      </c>
      <c r="G36" s="168" t="s">
        <v>132</v>
      </c>
      <c r="H36" s="143">
        <v>983.210361</v>
      </c>
      <c r="I36" s="118"/>
      <c r="J36" s="118"/>
      <c r="K36" s="118"/>
      <c r="L36" s="118"/>
      <c r="M36" s="118"/>
      <c r="N36" s="118"/>
    </row>
    <row r="37" spans="1:13" ht="21.75" customHeight="1">
      <c r="A37" s="168" t="s">
        <v>183</v>
      </c>
      <c r="B37" s="169"/>
      <c r="C37" s="168" t="s">
        <v>134</v>
      </c>
      <c r="D37" s="170"/>
      <c r="E37" s="168" t="s">
        <v>134</v>
      </c>
      <c r="F37" s="170"/>
      <c r="G37" s="168" t="s">
        <v>134</v>
      </c>
      <c r="H37" s="170"/>
      <c r="I37" s="118"/>
      <c r="K37" s="118"/>
      <c r="L37" s="118"/>
      <c r="M37" s="118"/>
    </row>
    <row r="38" spans="1:10" ht="21.75" customHeight="1">
      <c r="A38" s="166" t="s">
        <v>142</v>
      </c>
      <c r="B38" s="143">
        <v>983.210361</v>
      </c>
      <c r="C38" s="168" t="s">
        <v>143</v>
      </c>
      <c r="D38" s="143">
        <v>983.210361</v>
      </c>
      <c r="E38" s="168" t="s">
        <v>143</v>
      </c>
      <c r="F38" s="143">
        <v>983.210361</v>
      </c>
      <c r="G38" s="168" t="s">
        <v>143</v>
      </c>
      <c r="H38" s="143">
        <v>983.210361</v>
      </c>
      <c r="I38" s="118"/>
      <c r="J38" s="118"/>
    </row>
    <row r="39" ht="12.75" customHeight="1">
      <c r="B39" s="177"/>
    </row>
  </sheetData>
  <sheetProtection/>
  <mergeCells count="3">
    <mergeCell ref="A2:H2"/>
    <mergeCell ref="A4:B4"/>
    <mergeCell ref="C4:H4"/>
  </mergeCells>
  <printOptions horizontalCentered="1"/>
  <pageMargins left="0.393700787401575" right="0.393700787401575" top="0.708661417322835" bottom="0.708661417322835" header="0.511811023622047" footer="0.511811023622047"/>
  <pageSetup cellComments="atEnd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workbookViewId="0" topLeftCell="A1">
      <selection activeCell="E25" sqref="E25"/>
    </sheetView>
  </sheetViews>
  <sheetFormatPr defaultColWidth="9.16015625" defaultRowHeight="11.25"/>
  <cols>
    <col min="1" max="1" width="23.83203125" style="0" customWidth="1"/>
    <col min="2" max="2" width="40.33203125" style="0" customWidth="1"/>
    <col min="3" max="3" width="20.33203125" style="0" customWidth="1"/>
    <col min="4" max="4" width="20.83203125" style="0" customWidth="1"/>
    <col min="5" max="5" width="20.5" style="0" customWidth="1"/>
    <col min="6" max="6" width="18.83203125" style="0" customWidth="1"/>
    <col min="7" max="7" width="16.66015625" style="0" customWidth="1"/>
  </cols>
  <sheetData>
    <row r="1" ht="19.5" customHeight="1">
      <c r="A1" s="109" t="s">
        <v>19</v>
      </c>
    </row>
    <row r="2" spans="1:7" ht="12.75" customHeight="1">
      <c r="A2" s="123" t="s">
        <v>20</v>
      </c>
      <c r="B2" s="123"/>
      <c r="C2" s="123"/>
      <c r="D2" s="123"/>
      <c r="E2" s="123"/>
      <c r="F2" s="123"/>
      <c r="G2" s="123"/>
    </row>
    <row r="3" spans="1:7" ht="12.75" customHeight="1">
      <c r="A3" s="123"/>
      <c r="B3" s="123"/>
      <c r="C3" s="123"/>
      <c r="D3" s="123"/>
      <c r="E3" s="123"/>
      <c r="F3" s="123"/>
      <c r="G3" s="123"/>
    </row>
    <row r="4" spans="1:7" ht="27" customHeight="1">
      <c r="A4" s="138"/>
      <c r="B4" s="138"/>
      <c r="C4" s="138"/>
      <c r="D4" s="138"/>
      <c r="E4" s="138"/>
      <c r="F4" s="138"/>
      <c r="G4" s="139" t="s">
        <v>44</v>
      </c>
    </row>
    <row r="5" spans="1:7" ht="21" customHeight="1">
      <c r="A5" s="140" t="s">
        <v>184</v>
      </c>
      <c r="B5" s="140" t="s">
        <v>185</v>
      </c>
      <c r="C5" s="140" t="s">
        <v>159</v>
      </c>
      <c r="D5" s="140" t="s">
        <v>186</v>
      </c>
      <c r="E5" s="140" t="s">
        <v>187</v>
      </c>
      <c r="F5" s="140" t="s">
        <v>188</v>
      </c>
      <c r="G5" s="140" t="s">
        <v>189</v>
      </c>
    </row>
    <row r="6" spans="1:7" ht="21" customHeight="1">
      <c r="A6" s="141" t="s">
        <v>168</v>
      </c>
      <c r="B6" s="141" t="s">
        <v>168</v>
      </c>
      <c r="C6" s="141">
        <v>1</v>
      </c>
      <c r="D6" s="141">
        <v>2</v>
      </c>
      <c r="E6" s="141">
        <v>3</v>
      </c>
      <c r="F6" s="141">
        <v>4</v>
      </c>
      <c r="G6" s="141" t="s">
        <v>168</v>
      </c>
    </row>
    <row r="7" spans="1:7" ht="21" customHeight="1">
      <c r="A7" s="137"/>
      <c r="B7" s="156" t="s">
        <v>159</v>
      </c>
      <c r="C7" s="136">
        <v>983.210361</v>
      </c>
      <c r="D7" s="143">
        <v>321.243785</v>
      </c>
      <c r="E7" s="157">
        <v>61.966576</v>
      </c>
      <c r="F7" s="155">
        <v>600</v>
      </c>
      <c r="G7" s="137"/>
    </row>
    <row r="8" spans="1:7" ht="21" customHeight="1">
      <c r="A8" s="137" t="s">
        <v>190</v>
      </c>
      <c r="B8" s="156" t="s">
        <v>191</v>
      </c>
      <c r="C8" s="136">
        <v>2.094897</v>
      </c>
      <c r="D8" s="143">
        <v>2.094897</v>
      </c>
      <c r="E8" s="157">
        <v>0</v>
      </c>
      <c r="F8" s="155">
        <v>0</v>
      </c>
      <c r="G8" s="137"/>
    </row>
    <row r="9" spans="1:7" ht="21" customHeight="1">
      <c r="A9" s="137" t="s">
        <v>192</v>
      </c>
      <c r="B9" s="156" t="s">
        <v>193</v>
      </c>
      <c r="C9" s="136">
        <v>2.094897</v>
      </c>
      <c r="D9" s="143">
        <v>2.094897</v>
      </c>
      <c r="E9" s="157">
        <v>0</v>
      </c>
      <c r="F9" s="155">
        <v>0</v>
      </c>
      <c r="G9" s="137"/>
    </row>
    <row r="10" spans="1:7" ht="21" customHeight="1">
      <c r="A10" s="137" t="s">
        <v>194</v>
      </c>
      <c r="B10" s="156" t="s">
        <v>195</v>
      </c>
      <c r="C10" s="136">
        <v>2.094897</v>
      </c>
      <c r="D10" s="143">
        <v>2.094897</v>
      </c>
      <c r="E10" s="157">
        <v>0</v>
      </c>
      <c r="F10" s="155">
        <v>0</v>
      </c>
      <c r="G10" s="137"/>
    </row>
    <row r="11" spans="1:7" ht="21" customHeight="1">
      <c r="A11" s="137" t="s">
        <v>196</v>
      </c>
      <c r="B11" s="156" t="s">
        <v>197</v>
      </c>
      <c r="C11" s="136">
        <v>23.252306</v>
      </c>
      <c r="D11" s="143">
        <v>23.252306</v>
      </c>
      <c r="E11" s="157">
        <v>0</v>
      </c>
      <c r="F11" s="155">
        <v>0</v>
      </c>
      <c r="G11" s="137"/>
    </row>
    <row r="12" spans="1:7" ht="21" customHeight="1">
      <c r="A12" s="137" t="s">
        <v>198</v>
      </c>
      <c r="B12" s="156" t="s">
        <v>199</v>
      </c>
      <c r="C12" s="136">
        <v>23.252306</v>
      </c>
      <c r="D12" s="143">
        <v>23.252306</v>
      </c>
      <c r="E12" s="157">
        <v>0</v>
      </c>
      <c r="F12" s="155">
        <v>0</v>
      </c>
      <c r="G12" s="137"/>
    </row>
    <row r="13" spans="1:7" ht="21" customHeight="1">
      <c r="A13" s="137" t="s">
        <v>200</v>
      </c>
      <c r="B13" s="156" t="s">
        <v>201</v>
      </c>
      <c r="C13" s="136">
        <v>18.021511</v>
      </c>
      <c r="D13" s="143">
        <v>18.021511</v>
      </c>
      <c r="E13" s="157">
        <v>0</v>
      </c>
      <c r="F13" s="155">
        <v>0</v>
      </c>
      <c r="G13" s="137"/>
    </row>
    <row r="14" spans="1:7" ht="21" customHeight="1">
      <c r="A14" s="137" t="s">
        <v>202</v>
      </c>
      <c r="B14" s="156" t="s">
        <v>203</v>
      </c>
      <c r="C14" s="136">
        <v>5.230795</v>
      </c>
      <c r="D14" s="143">
        <v>5.230795</v>
      </c>
      <c r="E14" s="157">
        <v>0</v>
      </c>
      <c r="F14" s="155">
        <v>0</v>
      </c>
      <c r="G14" s="137"/>
    </row>
    <row r="15" spans="1:7" ht="21" customHeight="1">
      <c r="A15" s="137" t="s">
        <v>204</v>
      </c>
      <c r="B15" s="156" t="s">
        <v>205</v>
      </c>
      <c r="C15" s="136">
        <v>957.863158</v>
      </c>
      <c r="D15" s="143">
        <v>295.896582</v>
      </c>
      <c r="E15" s="157">
        <v>61.966576</v>
      </c>
      <c r="F15" s="155">
        <v>600</v>
      </c>
      <c r="G15" s="137"/>
    </row>
    <row r="16" spans="1:7" ht="21" customHeight="1">
      <c r="A16" s="137" t="s">
        <v>206</v>
      </c>
      <c r="B16" s="156" t="s">
        <v>207</v>
      </c>
      <c r="C16" s="136">
        <v>957.863158</v>
      </c>
      <c r="D16" s="143">
        <v>295.896582</v>
      </c>
      <c r="E16" s="157">
        <v>61.966576</v>
      </c>
      <c r="F16" s="155">
        <v>600</v>
      </c>
      <c r="G16" s="137"/>
    </row>
    <row r="17" spans="1:7" ht="21" customHeight="1">
      <c r="A17" s="137" t="s">
        <v>208</v>
      </c>
      <c r="B17" s="156" t="s">
        <v>209</v>
      </c>
      <c r="C17" s="136">
        <v>299.275938</v>
      </c>
      <c r="D17" s="143">
        <v>242.259242</v>
      </c>
      <c r="E17" s="157">
        <v>57.016696</v>
      </c>
      <c r="F17" s="155">
        <v>0</v>
      </c>
      <c r="G17" s="137"/>
    </row>
    <row r="18" spans="1:7" ht="21" customHeight="1">
      <c r="A18" s="137" t="s">
        <v>210</v>
      </c>
      <c r="B18" s="156" t="s">
        <v>211</v>
      </c>
      <c r="C18" s="136">
        <v>58.59</v>
      </c>
      <c r="D18" s="143">
        <v>53.63734</v>
      </c>
      <c r="E18" s="157">
        <v>4.94988</v>
      </c>
      <c r="F18" s="155">
        <v>0</v>
      </c>
      <c r="G18" s="137"/>
    </row>
    <row r="19" spans="1:7" ht="21" customHeight="1">
      <c r="A19" s="137" t="s">
        <v>212</v>
      </c>
      <c r="B19" s="156" t="s">
        <v>213</v>
      </c>
      <c r="C19" s="136">
        <v>600</v>
      </c>
      <c r="D19" s="143">
        <v>0</v>
      </c>
      <c r="E19" s="161"/>
      <c r="F19" s="155">
        <v>600</v>
      </c>
      <c r="G19" s="137"/>
    </row>
    <row r="20" spans="1:8" ht="12.75" customHeight="1">
      <c r="A20" s="138"/>
      <c r="B20" s="138"/>
      <c r="C20" s="138"/>
      <c r="D20" s="138"/>
      <c r="E20" s="138"/>
      <c r="F20" s="138"/>
      <c r="G20" s="162"/>
      <c r="H20" s="118"/>
    </row>
    <row r="21" spans="1:8" ht="12.75" customHeight="1">
      <c r="A21" s="138"/>
      <c r="B21" s="138"/>
      <c r="C21" s="138"/>
      <c r="D21" s="138"/>
      <c r="E21" s="138"/>
      <c r="F21" s="138"/>
      <c r="G21" s="138"/>
      <c r="H21" s="118"/>
    </row>
    <row r="22" spans="1:8" ht="12.75" customHeight="1">
      <c r="A22" s="138"/>
      <c r="B22" s="138"/>
      <c r="C22" s="138"/>
      <c r="D22" s="138"/>
      <c r="E22" s="138"/>
      <c r="F22" s="138"/>
      <c r="G22" s="138"/>
      <c r="H22" s="118"/>
    </row>
    <row r="23" spans="1:8" ht="12.75" customHeight="1">
      <c r="A23" s="138"/>
      <c r="B23" s="138"/>
      <c r="C23" s="138"/>
      <c r="D23" s="138"/>
      <c r="E23" s="138"/>
      <c r="F23" s="138"/>
      <c r="G23" s="138"/>
      <c r="H23" s="118"/>
    </row>
    <row r="24" spans="1:8" ht="12.75" customHeight="1">
      <c r="A24" s="138"/>
      <c r="B24" s="138"/>
      <c r="C24" s="138"/>
      <c r="D24" s="138"/>
      <c r="E24" s="138"/>
      <c r="F24" s="138"/>
      <c r="G24" s="138"/>
      <c r="H24" s="118"/>
    </row>
    <row r="25" spans="1:8" ht="12.75" customHeight="1">
      <c r="A25" s="138"/>
      <c r="B25" s="138"/>
      <c r="C25" s="138"/>
      <c r="D25" s="138"/>
      <c r="E25" s="138"/>
      <c r="F25" s="138"/>
      <c r="G25" s="138"/>
      <c r="H25" s="118"/>
    </row>
    <row r="26" spans="1:8" ht="12.75" customHeight="1">
      <c r="A26" s="138"/>
      <c r="B26" s="138"/>
      <c r="C26" s="138"/>
      <c r="D26" s="138"/>
      <c r="E26" s="138"/>
      <c r="F26" s="138"/>
      <c r="G26" s="138"/>
      <c r="H26" s="118"/>
    </row>
    <row r="27" spans="1:8" ht="12.75" customHeight="1">
      <c r="A27" s="138"/>
      <c r="B27" s="138"/>
      <c r="C27" s="138"/>
      <c r="D27" s="138"/>
      <c r="E27" s="138"/>
      <c r="F27" s="138"/>
      <c r="G27" s="138"/>
      <c r="H27" s="118"/>
    </row>
    <row r="28" spans="1:7" ht="12">
      <c r="A28" s="138"/>
      <c r="B28" s="138"/>
      <c r="C28" s="138"/>
      <c r="D28" s="138"/>
      <c r="E28" s="138"/>
      <c r="F28" s="138"/>
      <c r="G28" s="138"/>
    </row>
    <row r="29" spans="1:7" ht="12">
      <c r="A29" s="138"/>
      <c r="B29" s="138"/>
      <c r="C29" s="138"/>
      <c r="D29" s="138"/>
      <c r="E29" s="138"/>
      <c r="F29" s="138"/>
      <c r="G29" s="138"/>
    </row>
    <row r="30" spans="1:7" ht="12">
      <c r="A30" s="138"/>
      <c r="B30" s="138"/>
      <c r="C30" s="138"/>
      <c r="D30" s="138"/>
      <c r="E30" s="138"/>
      <c r="F30" s="138"/>
      <c r="G30" s="138"/>
    </row>
    <row r="31" spans="1:7" ht="12">
      <c r="A31" s="138"/>
      <c r="B31" s="138"/>
      <c r="C31" s="138"/>
      <c r="D31" s="138"/>
      <c r="E31" s="138"/>
      <c r="F31" s="138"/>
      <c r="G31" s="138"/>
    </row>
    <row r="32" spans="1:7" ht="12">
      <c r="A32" s="138"/>
      <c r="B32" s="138"/>
      <c r="C32" s="138"/>
      <c r="D32" s="138"/>
      <c r="E32" s="138"/>
      <c r="F32" s="138"/>
      <c r="G32" s="138"/>
    </row>
    <row r="33" spans="1:7" ht="12">
      <c r="A33" s="138"/>
      <c r="B33" s="138"/>
      <c r="C33" s="138"/>
      <c r="D33" s="138"/>
      <c r="E33" s="138"/>
      <c r="F33" s="138"/>
      <c r="G33" s="138"/>
    </row>
    <row r="34" spans="1:7" ht="12">
      <c r="A34" s="138"/>
      <c r="B34" s="138"/>
      <c r="C34" s="138"/>
      <c r="D34" s="138"/>
      <c r="E34" s="138"/>
      <c r="F34" s="138"/>
      <c r="G34" s="138"/>
    </row>
    <row r="35" spans="1:7" ht="12">
      <c r="A35" s="138"/>
      <c r="B35" s="138"/>
      <c r="C35" s="138"/>
      <c r="D35" s="138"/>
      <c r="E35" s="138"/>
      <c r="F35" s="138"/>
      <c r="G35" s="138"/>
    </row>
  </sheetData>
  <sheetProtection/>
  <mergeCells count="1">
    <mergeCell ref="A2:G3"/>
  </mergeCells>
  <printOptions horizontalCentered="1"/>
  <pageMargins left="0.393700787401575" right="0.393700787401575" top="0.78740157480315" bottom="0.78740157480315" header="0.511811023622047" footer="0.511811023622047"/>
  <pageSetup cellComments="atEnd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showGridLines="0" showZeros="0" workbookViewId="0" topLeftCell="A7">
      <selection activeCell="E25" sqref="E25"/>
    </sheetView>
  </sheetViews>
  <sheetFormatPr defaultColWidth="9.16015625" defaultRowHeight="11.25"/>
  <cols>
    <col min="1" max="1" width="11.33203125" style="0" customWidth="1"/>
    <col min="2" max="2" width="28.66015625" style="0" customWidth="1"/>
    <col min="3" max="3" width="12" style="0" customWidth="1"/>
    <col min="4" max="4" width="22.5" style="0" customWidth="1"/>
    <col min="5" max="5" width="17" style="0" customWidth="1"/>
    <col min="6" max="6" width="19.5" style="0" customWidth="1"/>
    <col min="7" max="7" width="17.66015625" style="0" customWidth="1"/>
    <col min="8" max="8" width="19.66015625" style="0" customWidth="1"/>
    <col min="9" max="9" width="12.83203125" style="0" customWidth="1"/>
  </cols>
  <sheetData>
    <row r="1" ht="21.75" customHeight="1">
      <c r="A1" s="109" t="s">
        <v>21</v>
      </c>
    </row>
    <row r="2" spans="1:9" ht="12.75" customHeight="1">
      <c r="A2" s="110" t="s">
        <v>22</v>
      </c>
      <c r="B2" s="110"/>
      <c r="C2" s="110"/>
      <c r="D2" s="110"/>
      <c r="E2" s="110"/>
      <c r="F2" s="110"/>
      <c r="G2" s="110"/>
      <c r="H2" s="110"/>
      <c r="I2" s="110"/>
    </row>
    <row r="3" spans="1:9" ht="26.25" customHeight="1">
      <c r="A3" s="110"/>
      <c r="B3" s="110"/>
      <c r="C3" s="110"/>
      <c r="D3" s="110"/>
      <c r="E3" s="110"/>
      <c r="F3" s="110"/>
      <c r="G3" s="110"/>
      <c r="H3" s="110"/>
      <c r="I3" s="110"/>
    </row>
    <row r="4" spans="1:9" ht="21" customHeight="1">
      <c r="A4" s="138"/>
      <c r="B4" s="138"/>
      <c r="C4" s="138"/>
      <c r="D4" s="138"/>
      <c r="E4" s="138"/>
      <c r="F4" s="138"/>
      <c r="G4" s="138"/>
      <c r="H4" s="138"/>
      <c r="I4" s="139" t="s">
        <v>44</v>
      </c>
    </row>
    <row r="5" spans="1:9" ht="32.25" customHeight="1">
      <c r="A5" s="158" t="s">
        <v>214</v>
      </c>
      <c r="B5" s="140" t="s">
        <v>215</v>
      </c>
      <c r="C5" s="158" t="s">
        <v>216</v>
      </c>
      <c r="D5" s="140" t="s">
        <v>217</v>
      </c>
      <c r="E5" s="140" t="s">
        <v>159</v>
      </c>
      <c r="F5" s="140" t="s">
        <v>186</v>
      </c>
      <c r="G5" s="140" t="s">
        <v>187</v>
      </c>
      <c r="H5" s="140" t="s">
        <v>218</v>
      </c>
      <c r="I5" s="140" t="s">
        <v>189</v>
      </c>
    </row>
    <row r="6" spans="1:9" ht="21" customHeight="1">
      <c r="A6" s="141" t="s">
        <v>168</v>
      </c>
      <c r="B6" s="141" t="s">
        <v>168</v>
      </c>
      <c r="C6" s="141" t="s">
        <v>168</v>
      </c>
      <c r="D6" s="141" t="s">
        <v>168</v>
      </c>
      <c r="E6" s="141">
        <v>1</v>
      </c>
      <c r="F6" s="141">
        <v>2</v>
      </c>
      <c r="G6" s="141">
        <v>3</v>
      </c>
      <c r="H6" s="159">
        <v>4</v>
      </c>
      <c r="I6" s="141" t="s">
        <v>168</v>
      </c>
    </row>
    <row r="7" spans="1:9" ht="24" customHeight="1">
      <c r="A7" s="128"/>
      <c r="B7" s="160" t="s">
        <v>159</v>
      </c>
      <c r="C7" s="153"/>
      <c r="D7" s="142"/>
      <c r="E7" s="143">
        <v>983.210361</v>
      </c>
      <c r="F7" s="155">
        <v>321.243785</v>
      </c>
      <c r="G7" s="136">
        <v>61.966576</v>
      </c>
      <c r="H7" s="136">
        <v>600</v>
      </c>
      <c r="I7" s="137"/>
    </row>
    <row r="8" spans="1:9" ht="15.75" customHeight="1">
      <c r="A8" s="128" t="s">
        <v>219</v>
      </c>
      <c r="B8" s="160" t="s">
        <v>220</v>
      </c>
      <c r="C8" s="153"/>
      <c r="D8" s="142"/>
      <c r="E8" s="143">
        <v>302.311247</v>
      </c>
      <c r="F8" s="155">
        <v>302.311247</v>
      </c>
      <c r="G8" s="136">
        <v>0</v>
      </c>
      <c r="H8" s="136">
        <v>0</v>
      </c>
      <c r="I8" s="137"/>
    </row>
    <row r="9" spans="1:9" ht="15.75" customHeight="1">
      <c r="A9" s="128" t="s">
        <v>221</v>
      </c>
      <c r="B9" s="160" t="s">
        <v>222</v>
      </c>
      <c r="C9" s="153" t="s">
        <v>223</v>
      </c>
      <c r="D9" s="142" t="s">
        <v>224</v>
      </c>
      <c r="E9" s="143">
        <v>103.4436</v>
      </c>
      <c r="F9" s="155">
        <v>103.4436</v>
      </c>
      <c r="G9" s="136">
        <v>0</v>
      </c>
      <c r="H9" s="136">
        <v>0</v>
      </c>
      <c r="I9" s="137"/>
    </row>
    <row r="10" spans="1:9" ht="15.75" customHeight="1">
      <c r="A10" s="128" t="s">
        <v>221</v>
      </c>
      <c r="B10" s="160" t="s">
        <v>222</v>
      </c>
      <c r="C10" s="153" t="s">
        <v>225</v>
      </c>
      <c r="D10" s="142" t="s">
        <v>220</v>
      </c>
      <c r="E10" s="143">
        <v>26.4576</v>
      </c>
      <c r="F10" s="155">
        <v>26.4576</v>
      </c>
      <c r="G10" s="136">
        <v>0</v>
      </c>
      <c r="H10" s="136">
        <v>0</v>
      </c>
      <c r="I10" s="137"/>
    </row>
    <row r="11" spans="1:9" ht="15.75" customHeight="1">
      <c r="A11" s="128" t="s">
        <v>226</v>
      </c>
      <c r="B11" s="160" t="s">
        <v>227</v>
      </c>
      <c r="C11" s="153" t="s">
        <v>223</v>
      </c>
      <c r="D11" s="142" t="s">
        <v>224</v>
      </c>
      <c r="E11" s="143">
        <v>103.385408</v>
      </c>
      <c r="F11" s="155">
        <v>103.385408</v>
      </c>
      <c r="G11" s="136">
        <v>0</v>
      </c>
      <c r="H11" s="136">
        <v>0</v>
      </c>
      <c r="I11" s="137"/>
    </row>
    <row r="12" spans="1:9" ht="15.75" customHeight="1">
      <c r="A12" s="128" t="s">
        <v>226</v>
      </c>
      <c r="B12" s="160" t="s">
        <v>227</v>
      </c>
      <c r="C12" s="153" t="s">
        <v>225</v>
      </c>
      <c r="D12" s="142" t="s">
        <v>220</v>
      </c>
      <c r="E12" s="143">
        <v>18.194336</v>
      </c>
      <c r="F12" s="155">
        <v>18.194336</v>
      </c>
      <c r="G12" s="136">
        <v>0</v>
      </c>
      <c r="H12" s="136">
        <v>0</v>
      </c>
      <c r="I12" s="137"/>
    </row>
    <row r="13" spans="1:9" ht="15.75" customHeight="1">
      <c r="A13" s="128" t="s">
        <v>228</v>
      </c>
      <c r="B13" s="160" t="s">
        <v>229</v>
      </c>
      <c r="C13" s="153" t="s">
        <v>223</v>
      </c>
      <c r="D13" s="142" t="s">
        <v>224</v>
      </c>
      <c r="E13" s="143">
        <v>7.9903</v>
      </c>
      <c r="F13" s="155">
        <v>7.9903</v>
      </c>
      <c r="G13" s="136">
        <v>0</v>
      </c>
      <c r="H13" s="136">
        <v>0</v>
      </c>
      <c r="I13" s="137"/>
    </row>
    <row r="14" spans="1:9" ht="15.75" customHeight="1">
      <c r="A14" s="128" t="s">
        <v>228</v>
      </c>
      <c r="B14" s="160" t="s">
        <v>229</v>
      </c>
      <c r="C14" s="153" t="s">
        <v>225</v>
      </c>
      <c r="D14" s="142" t="s">
        <v>220</v>
      </c>
      <c r="E14" s="143">
        <v>1.9948</v>
      </c>
      <c r="F14" s="155">
        <v>1.9948</v>
      </c>
      <c r="G14" s="136">
        <v>0</v>
      </c>
      <c r="H14" s="136">
        <v>0</v>
      </c>
      <c r="I14" s="137"/>
    </row>
    <row r="15" spans="1:9" ht="15.75" customHeight="1">
      <c r="A15" s="128" t="s">
        <v>230</v>
      </c>
      <c r="B15" s="160" t="s">
        <v>231</v>
      </c>
      <c r="C15" s="153" t="s">
        <v>225</v>
      </c>
      <c r="D15" s="142" t="s">
        <v>220</v>
      </c>
      <c r="E15" s="143">
        <v>15.498</v>
      </c>
      <c r="F15" s="155">
        <v>15.498</v>
      </c>
      <c r="G15" s="136">
        <v>0</v>
      </c>
      <c r="H15" s="136">
        <v>0</v>
      </c>
      <c r="I15" s="137"/>
    </row>
    <row r="16" spans="1:9" ht="15.75" customHeight="1">
      <c r="A16" s="128" t="s">
        <v>232</v>
      </c>
      <c r="B16" s="160" t="s">
        <v>233</v>
      </c>
      <c r="C16" s="153" t="s">
        <v>234</v>
      </c>
      <c r="D16" s="142" t="s">
        <v>235</v>
      </c>
      <c r="E16" s="143">
        <v>18.738424</v>
      </c>
      <c r="F16" s="155">
        <v>18.738424</v>
      </c>
      <c r="G16" s="136">
        <v>0</v>
      </c>
      <c r="H16" s="136">
        <v>0</v>
      </c>
      <c r="I16" s="137"/>
    </row>
    <row r="17" spans="1:9" ht="15.75" customHeight="1">
      <c r="A17" s="128" t="s">
        <v>232</v>
      </c>
      <c r="B17" s="160" t="s">
        <v>233</v>
      </c>
      <c r="C17" s="153" t="s">
        <v>225</v>
      </c>
      <c r="D17" s="142" t="s">
        <v>220</v>
      </c>
      <c r="E17" s="143">
        <v>4.513882</v>
      </c>
      <c r="F17" s="155">
        <v>4.513882</v>
      </c>
      <c r="G17" s="136">
        <v>0</v>
      </c>
      <c r="H17" s="136">
        <v>0</v>
      </c>
      <c r="I17" s="137"/>
    </row>
    <row r="18" spans="1:9" ht="15.75" customHeight="1">
      <c r="A18" s="128" t="s">
        <v>236</v>
      </c>
      <c r="B18" s="160" t="s">
        <v>237</v>
      </c>
      <c r="C18" s="153" t="s">
        <v>234</v>
      </c>
      <c r="D18" s="142" t="s">
        <v>235</v>
      </c>
      <c r="E18" s="143">
        <v>1.689789</v>
      </c>
      <c r="F18" s="155">
        <v>1.689789</v>
      </c>
      <c r="G18" s="136">
        <v>0</v>
      </c>
      <c r="H18" s="136">
        <v>0</v>
      </c>
      <c r="I18" s="137"/>
    </row>
    <row r="19" spans="1:9" ht="15.75" customHeight="1">
      <c r="A19" s="128" t="s">
        <v>236</v>
      </c>
      <c r="B19" s="160" t="s">
        <v>237</v>
      </c>
      <c r="C19" s="153" t="s">
        <v>225</v>
      </c>
      <c r="D19" s="142" t="s">
        <v>220</v>
      </c>
      <c r="E19" s="143">
        <v>0.405108</v>
      </c>
      <c r="F19" s="155">
        <v>0.405108</v>
      </c>
      <c r="G19" s="136">
        <v>0</v>
      </c>
      <c r="H19" s="136">
        <v>0</v>
      </c>
      <c r="I19" s="137"/>
    </row>
    <row r="20" spans="1:9" ht="15.75" customHeight="1">
      <c r="A20" s="128" t="s">
        <v>238</v>
      </c>
      <c r="B20" s="160" t="s">
        <v>239</v>
      </c>
      <c r="C20" s="153"/>
      <c r="D20" s="142"/>
      <c r="E20" s="143">
        <v>638.966576</v>
      </c>
      <c r="F20" s="155">
        <v>0</v>
      </c>
      <c r="G20" s="136">
        <v>61.966576</v>
      </c>
      <c r="H20" s="136">
        <v>577</v>
      </c>
      <c r="I20" s="137"/>
    </row>
    <row r="21" spans="1:9" ht="15.75" customHeight="1">
      <c r="A21" s="128" t="s">
        <v>240</v>
      </c>
      <c r="B21" s="160" t="s">
        <v>241</v>
      </c>
      <c r="C21" s="153" t="s">
        <v>242</v>
      </c>
      <c r="D21" s="142" t="s">
        <v>243</v>
      </c>
      <c r="E21" s="143">
        <v>40</v>
      </c>
      <c r="F21" s="155">
        <v>0</v>
      </c>
      <c r="G21" s="136">
        <v>10</v>
      </c>
      <c r="H21" s="136">
        <v>30</v>
      </c>
      <c r="I21" s="137"/>
    </row>
    <row r="22" spans="1:9" ht="15.75" customHeight="1">
      <c r="A22" s="128" t="s">
        <v>240</v>
      </c>
      <c r="B22" s="160" t="s">
        <v>241</v>
      </c>
      <c r="C22" s="153" t="s">
        <v>244</v>
      </c>
      <c r="D22" s="142" t="s">
        <v>239</v>
      </c>
      <c r="E22" s="143">
        <v>3.99</v>
      </c>
      <c r="F22" s="155">
        <v>0</v>
      </c>
      <c r="G22" s="136">
        <v>3.99</v>
      </c>
      <c r="H22" s="136">
        <v>0</v>
      </c>
      <c r="I22" s="137"/>
    </row>
    <row r="23" spans="1:9" ht="15.75" customHeight="1">
      <c r="A23" s="128" t="s">
        <v>245</v>
      </c>
      <c r="B23" s="160" t="s">
        <v>246</v>
      </c>
      <c r="C23" s="153" t="s">
        <v>242</v>
      </c>
      <c r="D23" s="142" t="s">
        <v>243</v>
      </c>
      <c r="E23" s="143">
        <v>7</v>
      </c>
      <c r="F23" s="155">
        <v>0</v>
      </c>
      <c r="G23" s="136">
        <v>2</v>
      </c>
      <c r="H23" s="136">
        <v>5</v>
      </c>
      <c r="I23" s="137"/>
    </row>
    <row r="24" spans="1:9" ht="15.75" customHeight="1">
      <c r="A24" s="128" t="s">
        <v>247</v>
      </c>
      <c r="B24" s="160" t="s">
        <v>248</v>
      </c>
      <c r="C24" s="153" t="s">
        <v>242</v>
      </c>
      <c r="D24" s="142" t="s">
        <v>243</v>
      </c>
      <c r="E24" s="143">
        <v>20</v>
      </c>
      <c r="F24" s="155">
        <v>0</v>
      </c>
      <c r="G24" s="136">
        <v>3</v>
      </c>
      <c r="H24" s="136">
        <v>17</v>
      </c>
      <c r="I24" s="137"/>
    </row>
    <row r="25" spans="1:9" ht="15.75" customHeight="1">
      <c r="A25" s="128" t="s">
        <v>249</v>
      </c>
      <c r="B25" s="160" t="s">
        <v>250</v>
      </c>
      <c r="C25" s="153" t="s">
        <v>242</v>
      </c>
      <c r="D25" s="142" t="s">
        <v>243</v>
      </c>
      <c r="E25" s="143">
        <v>90</v>
      </c>
      <c r="F25" s="155">
        <v>0</v>
      </c>
      <c r="G25" s="136">
        <v>0</v>
      </c>
      <c r="H25" s="136">
        <v>90</v>
      </c>
      <c r="I25" s="137"/>
    </row>
    <row r="26" spans="1:9" ht="15.75" customHeight="1">
      <c r="A26" s="128" t="s">
        <v>251</v>
      </c>
      <c r="B26" s="160" t="s">
        <v>252</v>
      </c>
      <c r="C26" s="153" t="s">
        <v>242</v>
      </c>
      <c r="D26" s="142" t="s">
        <v>243</v>
      </c>
      <c r="E26" s="143">
        <v>100</v>
      </c>
      <c r="F26" s="155">
        <v>0</v>
      </c>
      <c r="G26" s="136">
        <v>5</v>
      </c>
      <c r="H26" s="136">
        <v>95</v>
      </c>
      <c r="I26" s="137"/>
    </row>
    <row r="27" spans="1:9" ht="15.75" customHeight="1">
      <c r="A27" s="128" t="s">
        <v>253</v>
      </c>
      <c r="B27" s="160" t="s">
        <v>254</v>
      </c>
      <c r="C27" s="153" t="s">
        <v>255</v>
      </c>
      <c r="D27" s="142" t="s">
        <v>256</v>
      </c>
      <c r="E27" s="143">
        <v>35</v>
      </c>
      <c r="F27" s="155">
        <v>0</v>
      </c>
      <c r="G27" s="136">
        <v>0</v>
      </c>
      <c r="H27" s="136">
        <v>35</v>
      </c>
      <c r="I27" s="137"/>
    </row>
    <row r="28" spans="1:9" ht="15.75" customHeight="1">
      <c r="A28" s="128" t="s">
        <v>257</v>
      </c>
      <c r="B28" s="160" t="s">
        <v>258</v>
      </c>
      <c r="C28" s="153" t="s">
        <v>259</v>
      </c>
      <c r="D28" s="142" t="s">
        <v>260</v>
      </c>
      <c r="E28" s="143">
        <v>5</v>
      </c>
      <c r="F28" s="155">
        <v>0</v>
      </c>
      <c r="G28" s="136">
        <v>0</v>
      </c>
      <c r="H28" s="136">
        <v>5</v>
      </c>
      <c r="I28" s="137"/>
    </row>
    <row r="29" spans="1:9" ht="15.75" customHeight="1">
      <c r="A29" s="128" t="s">
        <v>261</v>
      </c>
      <c r="B29" s="160" t="s">
        <v>262</v>
      </c>
      <c r="C29" s="153" t="s">
        <v>263</v>
      </c>
      <c r="D29" s="142" t="s">
        <v>264</v>
      </c>
      <c r="E29" s="143">
        <v>1</v>
      </c>
      <c r="F29" s="155">
        <v>0</v>
      </c>
      <c r="G29" s="136">
        <v>1</v>
      </c>
      <c r="H29" s="136">
        <v>0</v>
      </c>
      <c r="I29" s="137"/>
    </row>
    <row r="30" spans="1:9" ht="15.75" customHeight="1">
      <c r="A30" s="128" t="s">
        <v>265</v>
      </c>
      <c r="B30" s="160" t="s">
        <v>266</v>
      </c>
      <c r="C30" s="153" t="s">
        <v>267</v>
      </c>
      <c r="D30" s="142" t="s">
        <v>268</v>
      </c>
      <c r="E30" s="143">
        <v>3.42</v>
      </c>
      <c r="F30" s="155">
        <v>0</v>
      </c>
      <c r="G30" s="136">
        <v>3.42</v>
      </c>
      <c r="H30" s="136">
        <v>0</v>
      </c>
      <c r="I30" s="137"/>
    </row>
    <row r="31" spans="1:9" ht="15.75" customHeight="1">
      <c r="A31" s="128" t="s">
        <v>269</v>
      </c>
      <c r="B31" s="160" t="s">
        <v>270</v>
      </c>
      <c r="C31" s="153" t="s">
        <v>267</v>
      </c>
      <c r="D31" s="142" t="s">
        <v>268</v>
      </c>
      <c r="E31" s="143">
        <v>90</v>
      </c>
      <c r="F31" s="155">
        <v>0</v>
      </c>
      <c r="G31" s="136">
        <v>0</v>
      </c>
      <c r="H31" s="136">
        <v>90</v>
      </c>
      <c r="I31" s="137"/>
    </row>
    <row r="32" spans="1:9" ht="15.75" customHeight="1">
      <c r="A32" s="128" t="s">
        <v>271</v>
      </c>
      <c r="B32" s="160" t="s">
        <v>272</v>
      </c>
      <c r="C32" s="153" t="s">
        <v>242</v>
      </c>
      <c r="D32" s="142" t="s">
        <v>243</v>
      </c>
      <c r="E32" s="143">
        <v>3.853584</v>
      </c>
      <c r="F32" s="155">
        <v>0</v>
      </c>
      <c r="G32" s="136">
        <v>3.853584</v>
      </c>
      <c r="H32" s="136">
        <v>0</v>
      </c>
      <c r="I32" s="137"/>
    </row>
    <row r="33" spans="1:9" ht="15.75" customHeight="1">
      <c r="A33" s="128" t="s">
        <v>271</v>
      </c>
      <c r="B33" s="160" t="s">
        <v>272</v>
      </c>
      <c r="C33" s="153" t="s">
        <v>244</v>
      </c>
      <c r="D33" s="142" t="s">
        <v>239</v>
      </c>
      <c r="E33" s="143">
        <v>1.111992</v>
      </c>
      <c r="F33" s="155">
        <v>0</v>
      </c>
      <c r="G33" s="136">
        <v>1.111992</v>
      </c>
      <c r="H33" s="136">
        <v>0</v>
      </c>
      <c r="I33" s="137"/>
    </row>
    <row r="34" spans="1:9" ht="15.75" customHeight="1">
      <c r="A34" s="128" t="s">
        <v>273</v>
      </c>
      <c r="B34" s="160" t="s">
        <v>274</v>
      </c>
      <c r="C34" s="153" t="s">
        <v>275</v>
      </c>
      <c r="D34" s="142" t="s">
        <v>276</v>
      </c>
      <c r="E34" s="143">
        <v>4</v>
      </c>
      <c r="F34" s="155">
        <v>0</v>
      </c>
      <c r="G34" s="136">
        <v>4</v>
      </c>
      <c r="H34" s="136">
        <v>0</v>
      </c>
      <c r="I34" s="137"/>
    </row>
    <row r="35" spans="1:9" ht="15.75" customHeight="1">
      <c r="A35" s="128" t="s">
        <v>277</v>
      </c>
      <c r="B35" s="160" t="s">
        <v>278</v>
      </c>
      <c r="C35" s="153" t="s">
        <v>242</v>
      </c>
      <c r="D35" s="142" t="s">
        <v>243</v>
      </c>
      <c r="E35" s="143">
        <v>118.516</v>
      </c>
      <c r="F35" s="155">
        <v>0</v>
      </c>
      <c r="G35" s="136">
        <v>18.516</v>
      </c>
      <c r="H35" s="136">
        <v>100</v>
      </c>
      <c r="I35" s="137"/>
    </row>
    <row r="36" spans="1:9" ht="15.75" customHeight="1">
      <c r="A36" s="128" t="s">
        <v>279</v>
      </c>
      <c r="B36" s="160" t="s">
        <v>280</v>
      </c>
      <c r="C36" s="153" t="s">
        <v>281</v>
      </c>
      <c r="D36" s="142" t="s">
        <v>282</v>
      </c>
      <c r="E36" s="143">
        <v>116.075</v>
      </c>
      <c r="F36" s="155">
        <v>0</v>
      </c>
      <c r="G36" s="136">
        <v>6.075</v>
      </c>
      <c r="H36" s="136">
        <v>110</v>
      </c>
      <c r="I36" s="137"/>
    </row>
    <row r="37" spans="1:9" ht="15.75" customHeight="1">
      <c r="A37" s="128" t="s">
        <v>283</v>
      </c>
      <c r="B37" s="160" t="s">
        <v>284</v>
      </c>
      <c r="C37" s="153"/>
      <c r="D37" s="142"/>
      <c r="E37" s="143">
        <v>18.932538</v>
      </c>
      <c r="F37" s="155">
        <v>18.932538</v>
      </c>
      <c r="G37" s="136">
        <v>0</v>
      </c>
      <c r="H37" s="136">
        <v>0</v>
      </c>
      <c r="I37" s="137"/>
    </row>
    <row r="38" spans="1:9" ht="15.75" customHeight="1">
      <c r="A38" s="128" t="s">
        <v>285</v>
      </c>
      <c r="B38" s="160" t="s">
        <v>286</v>
      </c>
      <c r="C38" s="153" t="s">
        <v>287</v>
      </c>
      <c r="D38" s="142" t="s">
        <v>288</v>
      </c>
      <c r="E38" s="143">
        <v>10.5694</v>
      </c>
      <c r="F38" s="155">
        <v>10.5694</v>
      </c>
      <c r="G38" s="136">
        <v>0</v>
      </c>
      <c r="H38" s="136">
        <v>0</v>
      </c>
      <c r="I38" s="137"/>
    </row>
    <row r="39" spans="1:9" ht="15.75" customHeight="1">
      <c r="A39" s="128" t="s">
        <v>289</v>
      </c>
      <c r="B39" s="160" t="s">
        <v>290</v>
      </c>
      <c r="C39" s="153" t="s">
        <v>287</v>
      </c>
      <c r="D39" s="142" t="s">
        <v>288</v>
      </c>
      <c r="E39" s="143">
        <v>4.589138</v>
      </c>
      <c r="F39" s="155">
        <v>4.589138</v>
      </c>
      <c r="G39" s="136">
        <v>0</v>
      </c>
      <c r="H39" s="136">
        <v>0</v>
      </c>
      <c r="I39" s="137"/>
    </row>
    <row r="40" spans="1:9" ht="15.75" customHeight="1">
      <c r="A40" s="128" t="s">
        <v>291</v>
      </c>
      <c r="B40" s="160" t="s">
        <v>292</v>
      </c>
      <c r="C40" s="153" t="s">
        <v>293</v>
      </c>
      <c r="D40" s="142" t="s">
        <v>294</v>
      </c>
      <c r="E40" s="143">
        <v>0.42</v>
      </c>
      <c r="F40" s="155">
        <v>0.42</v>
      </c>
      <c r="G40" s="136">
        <v>0</v>
      </c>
      <c r="H40" s="136">
        <v>0</v>
      </c>
      <c r="I40" s="137"/>
    </row>
    <row r="41" spans="1:9" ht="15.75" customHeight="1">
      <c r="A41" s="128" t="s">
        <v>295</v>
      </c>
      <c r="B41" s="160" t="s">
        <v>296</v>
      </c>
      <c r="C41" s="153" t="s">
        <v>297</v>
      </c>
      <c r="D41" s="142" t="s">
        <v>298</v>
      </c>
      <c r="E41" s="143">
        <v>3.354</v>
      </c>
      <c r="F41" s="155">
        <v>3.354</v>
      </c>
      <c r="G41" s="136">
        <v>0</v>
      </c>
      <c r="H41" s="136">
        <v>0</v>
      </c>
      <c r="I41" s="137"/>
    </row>
    <row r="42" spans="1:9" ht="15.75" customHeight="1">
      <c r="A42" s="128" t="s">
        <v>299</v>
      </c>
      <c r="B42" s="160" t="s">
        <v>300</v>
      </c>
      <c r="C42" s="153"/>
      <c r="D42" s="142"/>
      <c r="E42" s="143">
        <v>23</v>
      </c>
      <c r="F42" s="155">
        <v>0</v>
      </c>
      <c r="G42" s="136">
        <v>0</v>
      </c>
      <c r="H42" s="136">
        <v>23</v>
      </c>
      <c r="I42" s="137"/>
    </row>
    <row r="43" spans="1:9" ht="15.75" customHeight="1">
      <c r="A43" s="128" t="s">
        <v>301</v>
      </c>
      <c r="B43" s="160" t="s">
        <v>302</v>
      </c>
      <c r="C43" s="153" t="s">
        <v>303</v>
      </c>
      <c r="D43" s="142" t="s">
        <v>304</v>
      </c>
      <c r="E43" s="143">
        <v>5</v>
      </c>
      <c r="F43" s="155">
        <v>0</v>
      </c>
      <c r="G43" s="136">
        <v>0</v>
      </c>
      <c r="H43" s="136">
        <v>5</v>
      </c>
      <c r="I43" s="137"/>
    </row>
    <row r="44" spans="1:9" ht="15.75" customHeight="1">
      <c r="A44" s="128" t="s">
        <v>305</v>
      </c>
      <c r="B44" s="160" t="s">
        <v>306</v>
      </c>
      <c r="C44" s="153" t="s">
        <v>307</v>
      </c>
      <c r="D44" s="142" t="s">
        <v>308</v>
      </c>
      <c r="E44" s="143">
        <v>18</v>
      </c>
      <c r="F44" s="155">
        <v>0</v>
      </c>
      <c r="G44" s="136">
        <v>0</v>
      </c>
      <c r="H44" s="136">
        <v>18</v>
      </c>
      <c r="I44" s="137"/>
    </row>
  </sheetData>
  <sheetProtection/>
  <mergeCells count="1">
    <mergeCell ref="A2:I3"/>
  </mergeCells>
  <printOptions horizontalCentered="1"/>
  <pageMargins left="0.3543307086614173" right="0.3543307086614173" top="0.7874015748031497" bottom="0.9842519685039371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C6" sqref="C6"/>
    </sheetView>
  </sheetViews>
  <sheetFormatPr defaultColWidth="9.16015625" defaultRowHeight="12.75" customHeight="1"/>
  <cols>
    <col min="1" max="1" width="23.66015625" style="0" customWidth="1"/>
    <col min="2" max="2" width="41.83203125" style="0" customWidth="1"/>
    <col min="3" max="6" width="23.5" style="0" customWidth="1"/>
  </cols>
  <sheetData>
    <row r="1" ht="19.5" customHeight="1">
      <c r="A1" s="109" t="s">
        <v>23</v>
      </c>
    </row>
    <row r="2" spans="1:6" ht="47.25" customHeight="1">
      <c r="A2" s="110" t="s">
        <v>24</v>
      </c>
      <c r="B2" s="110"/>
      <c r="C2" s="110"/>
      <c r="D2" s="110"/>
      <c r="E2" s="110"/>
      <c r="F2" s="110"/>
    </row>
    <row r="3" spans="1:6" ht="26.25" customHeight="1">
      <c r="A3" s="138"/>
      <c r="B3" s="138"/>
      <c r="C3" s="138"/>
      <c r="D3" s="138"/>
      <c r="E3" s="138"/>
      <c r="F3" s="147" t="s">
        <v>44</v>
      </c>
    </row>
    <row r="4" spans="1:6" ht="22.5" customHeight="1">
      <c r="A4" s="140" t="s">
        <v>184</v>
      </c>
      <c r="B4" s="140" t="s">
        <v>185</v>
      </c>
      <c r="C4" s="140" t="s">
        <v>159</v>
      </c>
      <c r="D4" s="140" t="s">
        <v>186</v>
      </c>
      <c r="E4" s="140" t="s">
        <v>187</v>
      </c>
      <c r="F4" s="140" t="s">
        <v>189</v>
      </c>
    </row>
    <row r="5" spans="1:6" ht="22.5" customHeight="1">
      <c r="A5" s="141" t="s">
        <v>168</v>
      </c>
      <c r="B5" s="141" t="s">
        <v>168</v>
      </c>
      <c r="C5" s="141">
        <v>1</v>
      </c>
      <c r="D5" s="141">
        <v>2</v>
      </c>
      <c r="E5" s="141">
        <v>3</v>
      </c>
      <c r="F5" s="141" t="s">
        <v>168</v>
      </c>
    </row>
    <row r="6" spans="1:6" ht="22.5" customHeight="1">
      <c r="A6" s="137"/>
      <c r="B6" s="156" t="s">
        <v>159</v>
      </c>
      <c r="C6" s="136">
        <v>383.210361</v>
      </c>
      <c r="D6" s="143">
        <v>321.243785</v>
      </c>
      <c r="E6" s="157">
        <v>61.966576</v>
      </c>
      <c r="F6" s="137"/>
    </row>
    <row r="7" spans="1:6" ht="22.5" customHeight="1">
      <c r="A7" s="137" t="s">
        <v>190</v>
      </c>
      <c r="B7" s="156" t="s">
        <v>191</v>
      </c>
      <c r="C7" s="136">
        <v>2.094897</v>
      </c>
      <c r="D7" s="143">
        <v>2.094897</v>
      </c>
      <c r="E7" s="157">
        <v>0</v>
      </c>
      <c r="F7" s="137"/>
    </row>
    <row r="8" spans="1:6" ht="22.5" customHeight="1">
      <c r="A8" s="137" t="s">
        <v>192</v>
      </c>
      <c r="B8" s="156" t="s">
        <v>193</v>
      </c>
      <c r="C8" s="136">
        <v>2.094897</v>
      </c>
      <c r="D8" s="143">
        <v>2.094897</v>
      </c>
      <c r="E8" s="157">
        <v>0</v>
      </c>
      <c r="F8" s="137"/>
    </row>
    <row r="9" spans="1:6" ht="22.5" customHeight="1">
      <c r="A9" s="137" t="s">
        <v>194</v>
      </c>
      <c r="B9" s="156" t="s">
        <v>195</v>
      </c>
      <c r="C9" s="136">
        <v>2.094897</v>
      </c>
      <c r="D9" s="143">
        <v>2.094897</v>
      </c>
      <c r="E9" s="157">
        <v>0</v>
      </c>
      <c r="F9" s="137"/>
    </row>
    <row r="10" spans="1:6" ht="22.5" customHeight="1">
      <c r="A10" s="137" t="s">
        <v>196</v>
      </c>
      <c r="B10" s="156" t="s">
        <v>197</v>
      </c>
      <c r="C10" s="136">
        <v>23.252306</v>
      </c>
      <c r="D10" s="143">
        <v>23.252306</v>
      </c>
      <c r="E10" s="157">
        <v>0</v>
      </c>
      <c r="F10" s="137"/>
    </row>
    <row r="11" spans="1:6" ht="22.5" customHeight="1">
      <c r="A11" s="137" t="s">
        <v>198</v>
      </c>
      <c r="B11" s="156" t="s">
        <v>199</v>
      </c>
      <c r="C11" s="136">
        <v>23.252306</v>
      </c>
      <c r="D11" s="143">
        <v>23.252306</v>
      </c>
      <c r="E11" s="157">
        <v>0</v>
      </c>
      <c r="F11" s="137"/>
    </row>
    <row r="12" spans="1:6" ht="22.5" customHeight="1">
      <c r="A12" s="137" t="s">
        <v>200</v>
      </c>
      <c r="B12" s="156" t="s">
        <v>201</v>
      </c>
      <c r="C12" s="136">
        <v>18.021511</v>
      </c>
      <c r="D12" s="143">
        <v>18.021511</v>
      </c>
      <c r="E12" s="157">
        <v>0</v>
      </c>
      <c r="F12" s="137"/>
    </row>
    <row r="13" spans="1:6" ht="22.5" customHeight="1">
      <c r="A13" s="137" t="s">
        <v>202</v>
      </c>
      <c r="B13" s="156" t="s">
        <v>203</v>
      </c>
      <c r="C13" s="136">
        <v>5.230795</v>
      </c>
      <c r="D13" s="143">
        <v>5.230795</v>
      </c>
      <c r="E13" s="157">
        <v>0</v>
      </c>
      <c r="F13" s="137"/>
    </row>
    <row r="14" spans="1:6" ht="22.5" customHeight="1">
      <c r="A14" s="137" t="s">
        <v>204</v>
      </c>
      <c r="B14" s="156" t="s">
        <v>205</v>
      </c>
      <c r="C14" s="136">
        <v>357.863158</v>
      </c>
      <c r="D14" s="143">
        <v>295.896582</v>
      </c>
      <c r="E14" s="157">
        <v>61.966576</v>
      </c>
      <c r="F14" s="137"/>
    </row>
    <row r="15" spans="1:6" ht="22.5" customHeight="1">
      <c r="A15" s="137" t="s">
        <v>206</v>
      </c>
      <c r="B15" s="156" t="s">
        <v>207</v>
      </c>
      <c r="C15" s="136">
        <v>357.863158</v>
      </c>
      <c r="D15" s="143">
        <v>295.896582</v>
      </c>
      <c r="E15" s="157">
        <v>61.966576</v>
      </c>
      <c r="F15" s="137"/>
    </row>
    <row r="16" spans="1:6" ht="22.5" customHeight="1">
      <c r="A16" s="137" t="s">
        <v>208</v>
      </c>
      <c r="B16" s="156" t="s">
        <v>209</v>
      </c>
      <c r="C16" s="136">
        <v>299.275938</v>
      </c>
      <c r="D16" s="143">
        <v>242.259242</v>
      </c>
      <c r="E16" s="157">
        <v>57.016696</v>
      </c>
      <c r="F16" s="137"/>
    </row>
    <row r="17" spans="1:6" ht="22.5" customHeight="1">
      <c r="A17" s="137" t="s">
        <v>210</v>
      </c>
      <c r="B17" s="156" t="s">
        <v>211</v>
      </c>
      <c r="C17" s="136">
        <v>58.59</v>
      </c>
      <c r="D17" s="143">
        <v>53.63734</v>
      </c>
      <c r="E17" s="157">
        <v>4.95</v>
      </c>
      <c r="F17" s="137"/>
    </row>
    <row r="18" ht="12.75" customHeight="1">
      <c r="G18" s="118"/>
    </row>
    <row r="19" ht="12.75" customHeight="1">
      <c r="G19" s="118"/>
    </row>
    <row r="20" ht="12.75" customHeight="1">
      <c r="G20" s="118"/>
    </row>
    <row r="21" ht="12.75" customHeight="1">
      <c r="G21" s="118"/>
    </row>
    <row r="22" ht="12.75" customHeight="1">
      <c r="G22" s="118"/>
    </row>
    <row r="23" ht="12.75" customHeight="1">
      <c r="G23" s="118"/>
    </row>
    <row r="24" ht="12.75" customHeight="1">
      <c r="G24" s="118"/>
    </row>
  </sheetData>
  <sheetProtection/>
  <mergeCells count="1">
    <mergeCell ref="A2:F2"/>
  </mergeCells>
  <printOptions horizontalCentered="1"/>
  <pageMargins left="0.3543307086614173" right="0.3543307086614173" top="0.7874015748031497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2019-03-19T06:35:15Z</cp:lastPrinted>
  <dcterms:created xsi:type="dcterms:W3CDTF">2019-03-19T07:04:58Z</dcterms:created>
  <dcterms:modified xsi:type="dcterms:W3CDTF">2019-04-03T09:20:17Z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